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3256" windowHeight="12432" tabRatio="957" firstSheet="2" activeTab="2"/>
  </bookViews>
  <sheets>
    <sheet name="отчет" sheetId="82" state="hidden" r:id="rId1"/>
    <sheet name="шаблон " sheetId="62" state="hidden" r:id="rId2"/>
    <sheet name="форма МЗ сош+доу 2019" sheetId="74" r:id="rId3"/>
    <sheet name="с26" sheetId="75" state="hidden" r:id="rId4"/>
    <sheet name="с27" sheetId="76" state="hidden" r:id="rId5"/>
    <sheet name="с28" sheetId="77" state="hidden" r:id="rId6"/>
    <sheet name="с29" sheetId="78" state="hidden" r:id="rId7"/>
    <sheet name="с31" sheetId="79" state="hidden" r:id="rId8"/>
    <sheet name="с49" sheetId="68" state="hidden" r:id="rId9"/>
    <sheet name="с100" sheetId="69" state="hidden" r:id="rId10"/>
    <sheet name="с53" sheetId="70" state="hidden" r:id="rId11"/>
    <sheet name="с59" sheetId="71" state="hidden" r:id="rId12"/>
    <sheet name="с65" sheetId="72" state="hidden" r:id="rId13"/>
    <sheet name="с43" sheetId="67" state="hidden" r:id="rId14"/>
    <sheet name="с48" sheetId="66" state="hidden" r:id="rId15"/>
    <sheet name="с67" sheetId="80" state="hidden" r:id="rId16"/>
    <sheet name="56сч" sheetId="65" state="hidden" r:id="rId17"/>
    <sheet name="38сч" sheetId="64" state="hidden" r:id="rId18"/>
    <sheet name="66сч" sheetId="63" state="hidden" r:id="rId19"/>
    <sheet name="Лист1" sheetId="83" state="hidden" r:id="rId20"/>
  </sheets>
  <definedNames>
    <definedName name="_xlnm.Print_Area" localSheetId="17">'38сч'!$A$1:$AH$413</definedName>
    <definedName name="_xlnm.Print_Area" localSheetId="16">'56сч'!$A$1:$AH$413</definedName>
    <definedName name="_xlnm.Print_Area" localSheetId="18">'66сч'!$A$1:$AH$414</definedName>
    <definedName name="_xlnm.Print_Area" localSheetId="0">отчет!$A$1:$AH$179</definedName>
    <definedName name="_xlnm.Print_Area" localSheetId="9">с100!$A$1:$AH$413</definedName>
    <definedName name="_xlnm.Print_Area" localSheetId="3">с26!$A$1:$AH$413</definedName>
    <definedName name="_xlnm.Print_Area" localSheetId="4">с27!$A$1:$AH$413</definedName>
    <definedName name="_xlnm.Print_Area" localSheetId="5">с28!$A$1:$AH$413</definedName>
    <definedName name="_xlnm.Print_Area" localSheetId="6">с29!$A$1:$AH$413</definedName>
    <definedName name="_xlnm.Print_Area" localSheetId="7">с31!$A$1:$AH$413</definedName>
    <definedName name="_xlnm.Print_Area" localSheetId="13">с43!$A$1:$AH$413</definedName>
    <definedName name="_xlnm.Print_Area" localSheetId="14">с48!$A$1:$AH$413</definedName>
    <definedName name="_xlnm.Print_Area" localSheetId="8">с49!$A$1:$AH$413</definedName>
    <definedName name="_xlnm.Print_Area" localSheetId="10">с53!$A$1:$AH$413</definedName>
    <definedName name="_xlnm.Print_Area" localSheetId="11">с59!$A$1:$AH$417</definedName>
    <definedName name="_xlnm.Print_Area" localSheetId="12">с65!$A$1:$AH$413</definedName>
    <definedName name="_xlnm.Print_Area" localSheetId="15">с67!$A$1:$AG$413</definedName>
    <definedName name="_xlnm.Print_Area" localSheetId="2">'форма МЗ сош+доу 2019'!$A$1:$AG$562</definedName>
    <definedName name="_xlnm.Print_Area" localSheetId="1">'шаблон '!$A$1:$AH$275</definedName>
  </definedNames>
  <calcPr calcId="152511"/>
</workbook>
</file>

<file path=xl/calcChain.xml><?xml version="1.0" encoding="utf-8"?>
<calcChain xmlns="http://schemas.openxmlformats.org/spreadsheetml/2006/main">
  <c r="AJ260" i="74"/>
  <c r="AH512" l="1"/>
  <c r="AH389"/>
  <c r="W31" i="83" l="1"/>
  <c r="W32"/>
  <c r="W33"/>
  <c r="W34"/>
  <c r="W35"/>
  <c r="W36"/>
  <c r="W37"/>
  <c r="W38"/>
  <c r="W39"/>
  <c r="W40"/>
  <c r="W41"/>
  <c r="W42"/>
  <c r="W43"/>
  <c r="W30"/>
  <c r="S31"/>
  <c r="S32"/>
  <c r="S33"/>
  <c r="S34"/>
  <c r="S35"/>
  <c r="S36"/>
  <c r="S37"/>
  <c r="S38"/>
  <c r="S39"/>
  <c r="S40"/>
  <c r="S41"/>
  <c r="S42"/>
  <c r="S43"/>
  <c r="S30"/>
  <c r="AA24" l="1"/>
  <c r="AA25"/>
  <c r="AA26"/>
  <c r="AA27"/>
  <c r="AA23"/>
  <c r="X7" l="1"/>
  <c r="AA7" s="1"/>
  <c r="X8"/>
  <c r="AA8" s="1"/>
  <c r="X9"/>
  <c r="AA9" s="1"/>
  <c r="X10"/>
  <c r="AA10" s="1"/>
  <c r="X11"/>
  <c r="AA11" s="1"/>
  <c r="X12"/>
  <c r="AA12" s="1"/>
  <c r="X13"/>
  <c r="AA13" s="1"/>
  <c r="X14"/>
  <c r="AA14" s="1"/>
  <c r="X15"/>
  <c r="AA15" s="1"/>
  <c r="X16"/>
  <c r="AA16" s="1"/>
  <c r="X17"/>
  <c r="AA17" s="1"/>
  <c r="X18"/>
  <c r="AA18" s="1"/>
  <c r="X19"/>
  <c r="AA19" s="1"/>
  <c r="X6" l="1"/>
  <c r="AA6" s="1"/>
  <c r="AJ327" i="63" l="1"/>
  <c r="AJ212"/>
  <c r="AJ142"/>
  <c r="AJ67"/>
  <c r="AJ4" s="1"/>
  <c r="AJ327" i="64"/>
  <c r="AJ212"/>
  <c r="AJ142"/>
  <c r="AJ67"/>
  <c r="AJ4" s="1"/>
  <c r="AJ327" i="65"/>
  <c r="AJ212"/>
  <c r="AJ142"/>
  <c r="AJ67"/>
  <c r="AJ327" i="80"/>
  <c r="AJ212"/>
  <c r="AJ142"/>
  <c r="AJ67"/>
  <c r="AJ327" i="66"/>
  <c r="AJ212"/>
  <c r="AJ142"/>
  <c r="AJ67"/>
  <c r="AJ4" s="1"/>
  <c r="AJ327" i="67"/>
  <c r="AJ212"/>
  <c r="AJ142"/>
  <c r="AJ67"/>
  <c r="AJ327" i="72"/>
  <c r="AJ212"/>
  <c r="AJ142"/>
  <c r="AJ67"/>
  <c r="AJ327" i="71"/>
  <c r="AJ212"/>
  <c r="AJ142"/>
  <c r="AJ67"/>
  <c r="AJ327" i="70"/>
  <c r="AJ212"/>
  <c r="AJ142"/>
  <c r="AJ67"/>
  <c r="AJ327" i="69"/>
  <c r="AJ212"/>
  <c r="AJ142"/>
  <c r="AJ67"/>
  <c r="AJ327" i="68"/>
  <c r="AJ212"/>
  <c r="AJ142"/>
  <c r="AJ67"/>
  <c r="AJ327" i="79"/>
  <c r="AJ212"/>
  <c r="AJ142"/>
  <c r="AJ67"/>
  <c r="AJ327" i="78"/>
  <c r="AJ212"/>
  <c r="AJ142"/>
  <c r="AJ67"/>
  <c r="AJ327" i="77"/>
  <c r="AJ212"/>
  <c r="AJ4" s="1"/>
  <c r="AJ142"/>
  <c r="AJ67"/>
  <c r="AJ327" i="76"/>
  <c r="AJ212"/>
  <c r="AJ4" s="1"/>
  <c r="AJ142"/>
  <c r="AJ67"/>
  <c r="AJ327" i="75"/>
  <c r="AJ212"/>
  <c r="AJ142"/>
  <c r="AJ67"/>
  <c r="AJ154" i="74"/>
  <c r="AJ100"/>
  <c r="AJ46"/>
  <c r="AJ4" i="75" l="1"/>
  <c r="AJ4" i="78"/>
  <c r="AJ4" i="79"/>
  <c r="AJ4" i="68"/>
  <c r="AJ4" i="69"/>
  <c r="AJ4" i="70"/>
  <c r="AJ4" i="71"/>
  <c r="AJ4" i="67"/>
  <c r="AJ4" i="72"/>
  <c r="AJ4" i="65"/>
  <c r="AJ4" i="80"/>
  <c r="V274" i="63"/>
  <c r="S274"/>
  <c r="Q274"/>
  <c r="V273"/>
  <c r="S273"/>
  <c r="Q273"/>
  <c r="V274" i="64"/>
  <c r="S274"/>
  <c r="Q274"/>
  <c r="V273"/>
  <c r="S273"/>
  <c r="Q273"/>
  <c r="V274" i="65"/>
  <c r="S274"/>
  <c r="Q274"/>
  <c r="V273"/>
  <c r="S273"/>
  <c r="Q273"/>
  <c r="V274" i="80"/>
  <c r="S274"/>
  <c r="Q274"/>
  <c r="V273"/>
  <c r="S273"/>
  <c r="Q273"/>
  <c r="V274" i="66"/>
  <c r="S274"/>
  <c r="Q274"/>
  <c r="V273"/>
  <c r="S273"/>
  <c r="Q273"/>
  <c r="V274" i="67"/>
  <c r="S274"/>
  <c r="Q274"/>
  <c r="V273"/>
  <c r="S273"/>
  <c r="Q273"/>
  <c r="V274" i="72"/>
  <c r="S274"/>
  <c r="Q274"/>
  <c r="V273"/>
  <c r="S273"/>
  <c r="Q273"/>
  <c r="V274" i="71"/>
  <c r="S274"/>
  <c r="Q274"/>
  <c r="V273"/>
  <c r="S273"/>
  <c r="Q273"/>
  <c r="V274" i="70"/>
  <c r="S274"/>
  <c r="Q274"/>
  <c r="V273"/>
  <c r="S273"/>
  <c r="Q273"/>
  <c r="V274" i="69"/>
  <c r="S274"/>
  <c r="Q274"/>
  <c r="V273"/>
  <c r="S273"/>
  <c r="Q273"/>
  <c r="V274" i="68"/>
  <c r="S274"/>
  <c r="Q274"/>
  <c r="V273"/>
  <c r="S273"/>
  <c r="Q273"/>
  <c r="V274" i="79"/>
  <c r="S274"/>
  <c r="Q274"/>
  <c r="V273"/>
  <c r="S273"/>
  <c r="Q273"/>
  <c r="V274" i="78"/>
  <c r="S274"/>
  <c r="Q274"/>
  <c r="V273"/>
  <c r="S273"/>
  <c r="Q273"/>
  <c r="V274" i="77"/>
  <c r="S274"/>
  <c r="Q274"/>
  <c r="V273"/>
  <c r="S273"/>
  <c r="Q273"/>
  <c r="V274" i="76"/>
  <c r="S274"/>
  <c r="Q274"/>
  <c r="V273"/>
  <c r="S273"/>
  <c r="Q273"/>
  <c r="V274" i="75"/>
  <c r="S274"/>
  <c r="Q274"/>
  <c r="V273"/>
  <c r="S273"/>
  <c r="Q273"/>
</calcChain>
</file>

<file path=xl/sharedStrings.xml><?xml version="1.0" encoding="utf-8"?>
<sst xmlns="http://schemas.openxmlformats.org/spreadsheetml/2006/main" count="22075" uniqueCount="553">
  <si>
    <t xml:space="preserve">                                                                 УТВЕРЖДАЮ</t>
  </si>
  <si>
    <t xml:space="preserve">                                                                          Начальник управления по образованию и науке </t>
  </si>
  <si>
    <t xml:space="preserve">                                                                           администрации города Сочи</t>
  </si>
  <si>
    <t xml:space="preserve">                                                           ___________________ О.Н. Медведева</t>
  </si>
  <si>
    <t>МУНИЦИПАЛЬНОЕ ЗАДАНИЕ №_______</t>
  </si>
  <si>
    <t>Коды</t>
  </si>
  <si>
    <t>Наименование  муниципального учреждения города Сочи     (обособленного подразделения)</t>
  </si>
  <si>
    <t>Форма по ОКУД</t>
  </si>
  <si>
    <t>Дата</t>
  </si>
  <si>
    <t>Виды деятельности муниципального учреждения города Сочи (обособленного подразделения)</t>
  </si>
  <si>
    <t>Образование и наука</t>
  </si>
  <si>
    <t>по сводному реестру</t>
  </si>
  <si>
    <t>Вид муниципального учреждения города Сочи</t>
  </si>
  <si>
    <t>Общеобразовательная организация</t>
  </si>
  <si>
    <t>По ОКВЭД</t>
  </si>
  <si>
    <t>(указывается вид муниципального учреждения города Сочи из базового (отраслевого) перечня)</t>
  </si>
  <si>
    <t>РАЗДЕЛ 1</t>
  </si>
  <si>
    <t>1. Наименование муниципальной услуги - Реализация основных общеобразовательных программ начального общего образования</t>
  </si>
  <si>
    <t>3. Показатели, характеризующие качество и (или) объем (содержание) оказываемой муниципальной услуги:</t>
  </si>
  <si>
    <t>3.1. Показатели, характеризующие качество муниципальной услуги:</t>
  </si>
  <si>
    <t>Уникальный номер реестровой записи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</si>
  <si>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</si>
  <si>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</si>
  <si>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</si>
  <si>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</si>
  <si>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Единица измерения</t>
  </si>
  <si>
    <t>Наименование показателя</t>
  </si>
  <si>
    <t>единица измерения по ОКЕИ</t>
  </si>
  <si>
    <t>наименование</t>
  </si>
  <si>
    <t>Код</t>
  </si>
  <si>
    <t>7</t>
  </si>
  <si>
    <t>8</t>
  </si>
  <si>
    <t>очная</t>
  </si>
  <si>
    <t>проценнт (%)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</si>
  <si>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</si>
  <si>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</si>
  <si>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 , тариф)</t>
  </si>
  <si>
    <t>человек</t>
  </si>
  <si>
    <t>792</t>
  </si>
  <si>
    <t>Допустимые (возможные) отклонения от установленных показателей объема муниципальной услуги, в пределах которых муниципальное задание считается выполненным (процентов)</t>
  </si>
  <si>
    <t>4. Предельные цены (тарифы) на оплату муниципальной услуги в случаях, если законодательством Российской Федерации предусмотрено ее оказание на платной основе, либо порядок установления указанных цен (тарифов) в случаях, установленных законодательством Российской Федерации:</t>
  </si>
  <si>
    <t>нормативные правовые акты, устанавливающие размер платы (цену, тариф), либо порядок их установления:</t>
  </si>
  <si>
    <t>Нормативный правовой акт</t>
  </si>
  <si>
    <t xml:space="preserve">Вид </t>
  </si>
  <si>
    <t>Принявший орган</t>
  </si>
  <si>
    <t>Номер</t>
  </si>
  <si>
    <t>Наименование</t>
  </si>
  <si>
    <t>5. Порядок оказания муниципальной услуги:</t>
  </si>
  <si>
    <t>5.1. Нормативные правовые акты, регулирующие порядок оказания муниципальной услуги:</t>
  </si>
  <si>
    <t>Федеральный закон от 29.12.2012 № 273-ФЗ "Об образовании в Российской Федерации";</t>
  </si>
  <si>
    <t>Федеральный закон от 06.10.1999 № 184-ФЗ "Об общих принципах организации законодательных (представительных) и исполнительных органов государственной власти субъектов Российской Федерации";</t>
  </si>
  <si>
    <t>Федеральный закон от 06.10.2003 № 131-ФЗ "Об общих принципах организации местного самоуправления в Российской Федерации".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</si>
  <si>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</si>
  <si>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</si>
  <si>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</si>
  <si>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</si>
  <si>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1</t>
  </si>
  <si>
    <t>1.    Размещение информации в сети Интернет (сайт организации)</t>
  </si>
  <si>
    <t>Учредительные документы, лицензия, свидетельство о государственной аккредитации, перечень реализуемых основных и дополнительных образо-вательных программ, формы и сроки их реализации, порядок приёма, локальные акты организации, консультационно-методические материалы, отчёты о результатах деятельности организации (информация об оказании муниципальных услуг), режим работы, контактные данные.</t>
  </si>
  <si>
    <t>2.    Размещение информации на стендах в организации</t>
  </si>
  <si>
    <t>1. Наименование муниципальной услуги - Реализация основных общеобразовательных программ основного общего образования</t>
  </si>
  <si>
    <t>1. Наименование муниципальной услуги - Реализация основных общеобразовательных программ среднего общего образования</t>
  </si>
  <si>
    <t>1. Условия и порядок досрочного прекращения исполнения муниципального задания</t>
  </si>
  <si>
    <t>- ликвидация учреждения;</t>
  </si>
  <si>
    <t>- реорганизация учреждения;</t>
  </si>
  <si>
    <t>- исключение муниципальной услуги из ведомственного перечня муниципальных услуг (работ)</t>
  </si>
  <si>
    <t>- иные основания, предусмотренные нормативными правовыми актами Российской федерации.</t>
  </si>
  <si>
    <t>2. Иная информация, необходимая для контроля за исполнением муниципального задания</t>
  </si>
  <si>
    <t>3. Формы контроля за исполнением муниципального задания</t>
  </si>
  <si>
    <t>Форма контроля</t>
  </si>
  <si>
    <t>Периодичность</t>
  </si>
  <si>
    <t>Орган местного самоуправления города Сочи, осуществляющий контроль за выполнением муниципального задания</t>
  </si>
  <si>
    <t>1. Плановые проверки</t>
  </si>
  <si>
    <t>В соответствии с планом проверок</t>
  </si>
  <si>
    <t xml:space="preserve">Управление по образованию и науке администрации города Сочи </t>
  </si>
  <si>
    <t>2. Внеплановые проверки</t>
  </si>
  <si>
    <t>По мере необходимости</t>
  </si>
  <si>
    <t>3. Анализ отчетов об исполнении муниципального задания</t>
  </si>
  <si>
    <t>4. Требования к отчетности об исполнении муниципального задания:</t>
  </si>
  <si>
    <t>4.1. Периодичность предоставленеия отчетов об исполнении муниципального задания:</t>
  </si>
  <si>
    <t>4.3. Иные требования к отчетности об исполнении муниципального задания</t>
  </si>
  <si>
    <t>5. Иные показатели, связанные с исполнением муниципального задания</t>
  </si>
  <si>
    <t>Приказ управления по образованию и науке администрации города Сочи от 02.10.2013 № 1233"Об утверждении порядка контроля исполнения муниципальных заданий" установлена величина отклонения фактического объема оказания услуги от планового, при которой муниципальное задание считается выполненным образовательным учреждением в полном объеме. Величина возможного отклонения от установленных показателей, в пределах которых муниципальное задание считается выполненным установлена в размере 10 %.</t>
  </si>
  <si>
    <t xml:space="preserve">3.2. Показатели, характеризующие объем (содержание) муниципальной услуги: </t>
  </si>
  <si>
    <t>очно</t>
  </si>
  <si>
    <t>Муниципальное общеобразовательное бюджетное учреждение  Лицей № 59 г. Сочи</t>
  </si>
  <si>
    <t>2</t>
  </si>
  <si>
    <t>3</t>
  </si>
  <si>
    <t>4</t>
  </si>
  <si>
    <t>6</t>
  </si>
  <si>
    <t>Муниципальное общеобразовательное бюджетное учреждение основная общеобразовательная                                                                                      школа № 56  г. Сочи</t>
  </si>
  <si>
    <t>4.2. Сроки предоставления отчетов об исполнении муниципального задания:                                                                                                                                                                 4.2.1 сроки представления предварительного отчета об исполнении муниципального завдания</t>
  </si>
  <si>
    <t xml:space="preserve"> 4.2.1 Сроки представления предварительного отчета об исполнении муниципального задания</t>
  </si>
  <si>
    <t>Отчет об исполнении муниципального задания предоставляется в  отделы УОН администрации города Сочи, согласно приказу от 29.12.2015 года №1600, один экземпляр в кабинет №38 УОН.</t>
  </si>
  <si>
    <t>Муниципальное общеобразовательное бюджетное учреждение средняя общеобразовательная                                                                  школа № 66 г. Сочи</t>
  </si>
  <si>
    <t>11.787.0</t>
  </si>
  <si>
    <t>адаптированная образовательная программа</t>
  </si>
  <si>
    <t>не указано</t>
  </si>
  <si>
    <t>Очная</t>
  </si>
  <si>
    <t>проходящие обучение по состоянию здоровья на дому</t>
  </si>
  <si>
    <t>11787000301000101000101</t>
  </si>
  <si>
    <t>11787000301000201009101</t>
  </si>
  <si>
    <t>10%</t>
  </si>
  <si>
    <t>11.791.0</t>
  </si>
  <si>
    <t>5</t>
  </si>
  <si>
    <t>11791000101000101006100</t>
  </si>
  <si>
    <t>11791000101000201005100</t>
  </si>
  <si>
    <t>11791000201000101005101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</si>
  <si>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</si>
  <si>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</si>
  <si>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11791000301000201003101</t>
  </si>
  <si>
    <t>11791000301000101004101</t>
  </si>
  <si>
    <t>РАЗДЕЛ №2</t>
  </si>
  <si>
    <t>РАЗДЕЛ  №3</t>
  </si>
  <si>
    <t>11.794.0</t>
  </si>
  <si>
    <t>11794000201000101002101</t>
  </si>
  <si>
    <t>11794000301000101001101</t>
  </si>
  <si>
    <t>11794000301000105007101</t>
  </si>
  <si>
    <t>Очна - заочная</t>
  </si>
  <si>
    <t>11794000301000201000101</t>
  </si>
  <si>
    <t>Часть 2. Прочие сведения о муниципальном задании</t>
  </si>
  <si>
    <t>.11787000101000101002100</t>
  </si>
  <si>
    <t>.11787000101000201001100</t>
  </si>
  <si>
    <t>85.12</t>
  </si>
  <si>
    <t>85.13</t>
  </si>
  <si>
    <t>85.14</t>
  </si>
  <si>
    <t>Муниципальное общеобразовательное бюджетное учреждение средняя общеобразовательная школа № 26 г. Сочи</t>
  </si>
  <si>
    <t>Муниципальное общеобразовательное бюджетное учреждение средняя общеобразовательная школа № 27 г. Сочи</t>
  </si>
  <si>
    <t>Муниципальное общеобразовательное бюджетное учреждение средняя общеобразовательная школа № 100  г. Сочи</t>
  </si>
  <si>
    <t>Муниципальное общеобразовательное бюджетное учреждение средняя общеобразовательная школа № 31 г. Сочи</t>
  </si>
  <si>
    <t>Муниципальное общеобразовательное бюджетное учреждение средняя общеобразовательная школа № 28 г. Сочи</t>
  </si>
  <si>
    <t>Муниципальное общеобразовательное бюджетное учреждение основная общеобразовательная школа №48 г. Сочи</t>
  </si>
  <si>
    <t>Муниципальное общеобразовательное бюджетное учреждение основная общеобразовательная школа № 43 г. Сочи</t>
  </si>
  <si>
    <t>Муниципальное общеобразовательное бюджетное учреждение средняя общеобразовательная школа № 53 г. Сочи</t>
  </si>
  <si>
    <t>Муниципальное общеобразовательное бюджетное учреждение средняя общеобразовательная школа № 29 г. Сочи</t>
  </si>
  <si>
    <t>Муниципальное общеобразовательное бюджетное учреждение средняя общеобразовательная школа № 65 г. Сочи</t>
  </si>
  <si>
    <t>на 2018 год и на плановый период 2019 и 2020 годов</t>
  </si>
  <si>
    <t>Часть 1. Сведения об оказываемых муниципальных услугах</t>
  </si>
  <si>
    <t>Код по общероссийскому базовому перечню или региональному перечню</t>
  </si>
  <si>
    <t>очередной финансовый год (2018 г.)</t>
  </si>
  <si>
    <t>1-й год планового периода (2019 г.)</t>
  </si>
  <si>
    <t>2-й год планового периода (2020 г.)</t>
  </si>
  <si>
    <t xml:space="preserve">Полнота реализации основной общеобразовательной программы начального общего образования Пп=Чф / Чпл* 100, где Пп-полнота реализации основной общеобразовательной программы начального общего образования, Чф– фактическое число выданных часов;
Чпл– число часов, предусмотренных учебным планом организации
</t>
  </si>
  <si>
    <t>Уровень соответствия учебного плана общеобразовательного учреждения требованиям федерального базисного учебного плана Уп=Поу/Пфбп*100, гдеУп-уровень соответствия учебного плана общеобразовательного учреждения требованиям федерального базисного учебного плана,  Поу - учебный план общеобразовательного учреждения, Пфбл - план согласно требованиям федерального базисного учебного плана</t>
  </si>
  <si>
    <t>11787000101000202000100</t>
  </si>
  <si>
    <t>Очная с применением дистанционных образовательных технологий</t>
  </si>
  <si>
    <t>11787000301000202008101</t>
  </si>
  <si>
    <t>793</t>
  </si>
  <si>
    <t xml:space="preserve">Число обучающихся  </t>
  </si>
  <si>
    <t>1-й год планового периода (2019г.)</t>
  </si>
  <si>
    <t>Постановление администрации города Сочи от 9.11.2015 №3118 "О порядке формирования муниципального задания на оказание муниципальных услуг (выполнение работ) в отношении муниципальных учреждений города Сочи и финансового обеспечения выполнения муниципального задания"</t>
  </si>
  <si>
    <t>По мере необходимости, но не реже 1 раза в полугодие</t>
  </si>
  <si>
    <t xml:space="preserve">2. Категории потребителей муниципальной услуги - физические лица </t>
  </si>
  <si>
    <t>2. Категории потребителей муниципальной услуги - физическте лица</t>
  </si>
  <si>
    <t>код ОКЕИ</t>
  </si>
  <si>
    <t xml:space="preserve">единица измерения </t>
  </si>
  <si>
    <t>очередной финансовый год             (2018 г.)</t>
  </si>
  <si>
    <t>Код по ОКЕИ</t>
  </si>
  <si>
    <t>11791000101000202004100</t>
  </si>
  <si>
    <t>11791000301000202002101</t>
  </si>
  <si>
    <t>Код ОКЕИ</t>
  </si>
  <si>
    <t>единица измерения</t>
  </si>
  <si>
    <t xml:space="preserve">Полнота реализации основной общеобразовательной программы основного общего образования Пп=Чф / Чпл* 100, где Пп-полнота реализации основной общеобразовательной программы основного общего образования, Чф– фактическое число выданных часов;
Чпл– число часов, предусмотренных учебным планом организации
</t>
  </si>
  <si>
    <t xml:space="preserve">Доля родителей (законных представителей), удолетворенных условиями и качеством предоставляемой услуги Др=Ок/*Ообщ * 100, где Др- доля родителей (законных представителей), удолетворенных условиями и качеством предоставляемой услуги
Ок – число опрошенных, оценивающих положительно качество предоставляемой услуги ; 
Ообщ – общее число опрошенных человек
</t>
  </si>
  <si>
    <t xml:space="preserve">Доля родителей (законных представителей), удолетворенных условиями и качеством предоставляемой услуги Др=Ок/*Ообщ * 100, где Др- доля родителей (законных представителей), удолетворенных условиями и качеством предоставляемой  услуги
Ок – число опрошенных, оценивающих положительно качество предоставляемой услуги ; 
Ообщ – общее число опрошенных человек
</t>
  </si>
  <si>
    <t>11794000301000202009101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</si>
  <si>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 Уос=Чоооп/Чобщ*100, где Уос- Уровень освоения обучающимися основной общеобразовательной программы начального общего образования по завершении первой ступени общего образования, Чоооп- численность обучающихся освоивших основную общеобразовательную программу начального общего образования , Чобщ - общее количество обучающихся по основной общеобразовательной программе начального общего образования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</si>
  <si>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 Уос=Чоооп/Чобщ*100, где Уос- Уровень освоения обучающимися основной общеобразовательной программы основного общего образования по завершении второй ступени общего образования, Чоооп- численность обучающихся освоивших основную общеобразовательную программу основного общего образования , Чобщ - общее количество обучающихся по основной общеобразовательной программе основного общего образования</t>
  </si>
  <si>
    <t>Уровень освоения обучающимися основной общеобразовательной программы среднего общего образования по завершении третьей ступени общего образования Уос=Чоооп/Чобщ*100, где Уос- Уровень освоения обучающимися средней общеобразовательной программы основного общего образования по завершении трктьей ступени общего образования, Чоооп- численность обучающихся освоивших основную общеобразовательную программу среднего общего образования , Чобщ - общее количество обучающихся по основной общеобразовательной программе среднего общего образования</t>
  </si>
  <si>
    <t xml:space="preserve">Полнота реализации основной общеобразовательной программы среднего общего образования Пп=Чф / Чпл* 100, где Пп-полнота реализации основной общеобразовательной программы среднего общего образования, Чф– фактическое число выданных часов;
Чпл– число часов, предусмотренных учебным планом организации
</t>
  </si>
  <si>
    <t xml:space="preserve"> Допустимые (возможные) отклонения от установленных показателей объема муниципальной услуги, в пределах которых муниципальное задание считается выполненным (процентов)</t>
  </si>
  <si>
    <t>1 раз в полугодие</t>
  </si>
  <si>
    <t xml:space="preserve"> до 15.07.2018;  до 15.01.2019 (окончательный отчет за 2018 год) </t>
  </si>
  <si>
    <t>до 25 ноября 2018 года</t>
  </si>
  <si>
    <t xml:space="preserve">Отчёт предоставляется 1 раз в полугодие (с нарастающим итогом) </t>
  </si>
  <si>
    <t>Допустимые (возможные) отклонения от установленных показателей качества муниципальной услуги, в пределах которых муниципальное задание считается выполненным (процентов)</t>
  </si>
  <si>
    <t xml:space="preserve">  Допустимые (возможные) отклонения от установленных показателей качества муниципальной услуги, в пределах которых муниципальное задание считается выполненным (процентов)</t>
  </si>
  <si>
    <t xml:space="preserve">                                                           Приложение № ______к приказу от 27.12.2017 г. №1704</t>
  </si>
  <si>
    <t>Доля своевременно устраненных общеобразовательным учреждением нарушений, выявленных в рзультате проверок органами исполнительной власти субъектов Российской Федерации, осуществляющими функции по контролю и надзору в сфере образования Дн=Чун/Чобщ*100 , где Дн-доля своевременно устраненных общеобразовательным учреждением нарушений, выявленных в рзультате проверок,  Чун - число устраненных тнарушений, Чобщ - общее число нарушений</t>
  </si>
  <si>
    <r>
      <t xml:space="preserve">                                                           "_</t>
    </r>
    <r>
      <rPr>
        <u/>
        <sz val="14"/>
        <rFont val="Times New Roman"/>
        <family val="1"/>
        <charset val="204"/>
      </rPr>
      <t>27_</t>
    </r>
    <r>
      <rPr>
        <sz val="14"/>
        <rFont val="Times New Roman"/>
        <family val="1"/>
        <charset val="204"/>
      </rPr>
      <t>"</t>
    </r>
    <r>
      <rPr>
        <u/>
        <sz val="14"/>
        <rFont val="Times New Roman"/>
        <family val="1"/>
        <charset val="204"/>
      </rPr>
      <t xml:space="preserve">          декабря         2017 г. </t>
    </r>
  </si>
  <si>
    <t>Муниципальное общеобразовательное бюджетное учреждение средняя общеобразовательная школа № 67 г. Сочи</t>
  </si>
  <si>
    <t>Муниципальное общеобразовательное бюджетное учреждение средняя общеобразовательная школа №38 г. Сочи</t>
  </si>
  <si>
    <t xml:space="preserve"> Допустимые (возможные) отклонения от установленных показателей качества муниципальной услуги, в пределах которых муниципальное задание считается выполненным (процентов)</t>
  </si>
  <si>
    <t>0</t>
  </si>
  <si>
    <t>866</t>
  </si>
  <si>
    <t>100</t>
  </si>
  <si>
    <t>50</t>
  </si>
  <si>
    <t>60</t>
  </si>
  <si>
    <t>55</t>
  </si>
  <si>
    <t>330</t>
  </si>
  <si>
    <t>30</t>
  </si>
  <si>
    <t>40</t>
  </si>
  <si>
    <t>66</t>
  </si>
  <si>
    <t>65</t>
  </si>
  <si>
    <t>58</t>
  </si>
  <si>
    <t>Муниципальное общеобразовательное бюджетное учреждение средняя общеобразовательная школа № 49 г. Сочи</t>
  </si>
  <si>
    <t>Часть №1. Сведения об оказываемых муниципальных услугах</t>
  </si>
  <si>
    <t>2. Категории потребителей муниципальной услуги - физические лица до завершения освоения образовательной программы начального общего образования, физические лица  с ограниченными возможностями здоровья и дети инвалиды</t>
  </si>
  <si>
    <t>код</t>
  </si>
  <si>
    <t>2. Категории потребителей муниципальной услуги - физическте лица, освоившие образовательную программу начального общего образования, физические лица с ограниченными возможностями здоровья и дети инвалиды</t>
  </si>
  <si>
    <t>2. Категории потребителей муниципальной услуги - физическте лица, освоившие образовательную программу основного общего образования, физические лица с ограниченными возможностями здоровья и дети инвалиды</t>
  </si>
  <si>
    <t>Форма отчета муниципального задания:</t>
  </si>
  <si>
    <t xml:space="preserve">ОТЧЕТ ОБ ИСПОЛНЕНИИ </t>
  </si>
  <si>
    <t>МУНИЦИПАЛЬНОГО ЗАДАНИЯ №</t>
  </si>
  <si>
    <t>Наименование муниципального учреждения города Сочи (обособленного подразделения)</t>
  </si>
  <si>
    <t>Образовательное учреждение</t>
  </si>
  <si>
    <t>(указывается в соответствии с периодичностью представления отчета об исполнении задания, установленной в муниципальном задании)</t>
  </si>
  <si>
    <t>РАЗДЕЛ №1</t>
  </si>
  <si>
    <t>Утверждено в муниципальном задании на год</t>
  </si>
  <si>
    <t>исполнено на отчетную дату</t>
  </si>
  <si>
    <t>допуснимое (возможное) отклонение</t>
  </si>
  <si>
    <t>отклонение, превышающее допустимое (возможное) значение</t>
  </si>
  <si>
    <t>причина отклонения</t>
  </si>
  <si>
    <t>Уровень освоения обучающимися основной общеобразовательной программы начального общего образования по завершении первой ступени общего образования</t>
  </si>
  <si>
    <t>процент (%)</t>
  </si>
  <si>
    <t>Полнота реализации основной общеобразовательной программы начального общего образования</t>
  </si>
  <si>
    <t>Уровеньсоответствия учебного плана общеобразовательного учреждения требованиям федерального базисного учебного плана</t>
  </si>
  <si>
    <t>Доля родителей (законных представителей), удолетворенных условиями и качеством предоставляемой услуги</t>
  </si>
  <si>
    <t>Доля своевременно устраненных общеобразовательным учреждением нарушений, выявленных в рзультате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</si>
  <si>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утверждено в муниципальном задании на год</t>
  </si>
  <si>
    <t>исполнено на отчетую дату</t>
  </si>
  <si>
    <t>допустимое (возможное) отклонение</t>
  </si>
  <si>
    <t>Средний размер платы (цена, тариф)</t>
  </si>
  <si>
    <t xml:space="preserve">число обучающихся </t>
  </si>
  <si>
    <t>Уровень освоения обучающимися основной общеобразовательной программы основного общего образования по завершении второй ступени общего образования</t>
  </si>
  <si>
    <t>Полнота реализации основной общеобразовательной программыосновного общего образования</t>
  </si>
  <si>
    <t>Уровень освоения обучающимися основной общеобразовательной программы среднего общего образования по завершении третьей ступени общего образования</t>
  </si>
  <si>
    <t>Полнота реализации основной общеобразовательной программы среднего общего образования</t>
  </si>
  <si>
    <t>Уровень соответствия учебного плана общеобразовательного учреждения требованиям федерального базисного учебного плана</t>
  </si>
  <si>
    <t>Наименование организации</t>
  </si>
  <si>
    <t>или (по состоянию на 01.07.2018, предварительный отчет за 2018, отчет за 2018 год (по состоянию на 01.01.2019)</t>
  </si>
  <si>
    <t>3. Сведения о фактическом достижении показателей, характеризующих качество и (или) объем (содержание) муниципальной услуги</t>
  </si>
  <si>
    <t>3.1. Сведения о фактическом достижении показателей, характеризующие качество муниципальной услуги:</t>
  </si>
  <si>
    <t xml:space="preserve">3.2. Сведения о фактическом достижении показателей, характеризующие объем (содержание) муниципальной услуги: </t>
  </si>
  <si>
    <t>3. Сведения о фактическом достижении показателей, характеризующих качество и (или) объем (содержание) муниципальной работы</t>
  </si>
  <si>
    <t>3.1. Сведения о фактическом достижении показателей, характеризующие качество муниципальной работы:</t>
  </si>
  <si>
    <t>801012О.99.0.БА81АВ88000</t>
  </si>
  <si>
    <t>801012О.99.0.БА81АГ12000</t>
  </si>
  <si>
    <t>801012О.99.0.БА81АЭ92001</t>
  </si>
  <si>
    <t>801012О.99.0.БА81АЮ16001</t>
  </si>
  <si>
    <t>801012О.99.0.БА81АГ13000</t>
  </si>
  <si>
    <t>801012О.99.0.БА81АЮ17001</t>
  </si>
  <si>
    <t>802111О.99.0.БА96АГ00000</t>
  </si>
  <si>
    <t>802111О.99.0.БА96АГ24000</t>
  </si>
  <si>
    <t>802111О.99.0.БА96АП76001</t>
  </si>
  <si>
    <t>802111О.99.0.БА96АЮ58001</t>
  </si>
  <si>
    <t>802111О.99.0.БА96АЮ83001</t>
  </si>
  <si>
    <t>802111О.99.0.БА96АЮ84001</t>
  </si>
  <si>
    <t>802112О.99.0.ББ11АП76001</t>
  </si>
  <si>
    <t>802112О.99.0.ББ11АЮ58001</t>
  </si>
  <si>
    <t>802112О.99.0.ББ11АЮ62001</t>
  </si>
  <si>
    <t>802112О.99.0.ББ11АЮ83001</t>
  </si>
  <si>
    <t>802112О.99.0.ББ11АЮ84001</t>
  </si>
  <si>
    <t>1. Наименование муниципальной услуги - Реализация дополнительных  общеразвивающих программ</t>
  </si>
  <si>
    <t>естественнонаучной</t>
  </si>
  <si>
    <t>Доля детей, осваивающих дополнительные образовательные программы в образовательном учреждении Досв=Чодоп / Чобщ*100, где Досв - доля детей, осваивающих дополнительные образовательные программы, Чодоп - число детей освоивающих дополнительные образовательные программы в образовательном учреждении, Чобщ - общее число детей обучающихся в образовательном учреждении (по данному направлению)</t>
  </si>
  <si>
    <t xml:space="preserve">Доля детей, ставших победителями и призерами краевых, всероссийских и международных мероприятий Дп=Чп / Чмм* 100, где Дп-доля детей, ставших победителями и призерами краевых, всероссийских и международных мероприятий 
Чп– численность учащихся, ставших победителями и призерами массовых мероприятиях регионального, федерального, международного уровней;
Чмм – общая численность учащихся организации, принявших участие в массовых мероприятиях регионального, федерального уровней
</t>
  </si>
  <si>
    <t xml:space="preserve">Доля родителей (законных представителей), удовлетворенных условиями и качеством предоставляемой образовательной услуги Дрод=Ок/Ообщ * 100, где Дрод- доля родителей (законных представителей), удовлетворенных условиями и качеством предоставляемой образовательной услуги
Ок – число опрошенных, оценивающих положительно качество предоставляемой услуги; 
Ообщ – общее число опрошенных человек 
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</si>
  <si>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</si>
  <si>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</si>
  <si>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</si>
  <si>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</si>
  <si>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технической</t>
  </si>
  <si>
    <t>Среднегодовой размер платы (цена, тариф)</t>
  </si>
  <si>
    <t>ВСЕГО</t>
  </si>
  <si>
    <t>число обучающихся</t>
  </si>
  <si>
    <t xml:space="preserve">Количество человеко - часов </t>
  </si>
  <si>
    <t>чел/час</t>
  </si>
  <si>
    <t>539</t>
  </si>
  <si>
    <t>бесплатно</t>
  </si>
  <si>
    <t>РАЗДЕЛ 4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</si>
  <si>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</si>
  <si>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</si>
  <si>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</si>
  <si>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</si>
  <si>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</si>
  <si>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</si>
  <si>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85.14, 85.41</t>
  </si>
  <si>
    <t>Часть 2. Сведения об оказываемых муниципальных работах (отсутствует)</t>
  </si>
  <si>
    <t>Часть №2. Сведения об оказываемых муниципальных работах</t>
  </si>
  <si>
    <t>Часть 3 .Прочие сведения о муниципальном задании</t>
  </si>
  <si>
    <t>Часть №3 .Прочие сведения о муниципальном задании</t>
  </si>
  <si>
    <t>90</t>
  </si>
  <si>
    <t>19440</t>
  </si>
  <si>
    <t>45</t>
  </si>
  <si>
    <t>9720</t>
  </si>
  <si>
    <t>15</t>
  </si>
  <si>
    <t>4860</t>
  </si>
  <si>
    <t>36</t>
  </si>
  <si>
    <t>6120</t>
  </si>
  <si>
    <t>315</t>
  </si>
  <si>
    <t>680400</t>
  </si>
  <si>
    <t>80</t>
  </si>
  <si>
    <t xml:space="preserve">                                                           Приложение № ______к приказу от 04.09.2018 №1136</t>
  </si>
  <si>
    <r>
      <t xml:space="preserve">                                                           "</t>
    </r>
    <r>
      <rPr>
        <u/>
        <sz val="14"/>
        <rFont val="Times New Roman"/>
        <family val="1"/>
        <charset val="204"/>
      </rPr>
      <t xml:space="preserve">    04   </t>
    </r>
    <r>
      <rPr>
        <sz val="14"/>
        <rFont val="Times New Roman"/>
        <family val="1"/>
        <charset val="204"/>
      </rPr>
      <t xml:space="preserve">"  </t>
    </r>
    <r>
      <rPr>
        <u/>
        <sz val="14"/>
        <rFont val="Times New Roman"/>
        <family val="1"/>
        <charset val="204"/>
      </rPr>
      <t xml:space="preserve">         сентября           2018  г.</t>
    </r>
    <r>
      <rPr>
        <sz val="14"/>
        <rFont val="Times New Roman"/>
        <family val="1"/>
        <charset val="204"/>
      </rPr>
      <t xml:space="preserve"> </t>
    </r>
  </si>
  <si>
    <t>9</t>
  </si>
  <si>
    <t>убрали художественное направление 30 чел.</t>
  </si>
  <si>
    <t>29160</t>
  </si>
  <si>
    <t>718</t>
  </si>
  <si>
    <t>17</t>
  </si>
  <si>
    <t>288</t>
  </si>
  <si>
    <t>56</t>
  </si>
  <si>
    <t>217</t>
  </si>
  <si>
    <t>234</t>
  </si>
  <si>
    <t>61</t>
  </si>
  <si>
    <t>975</t>
  </si>
  <si>
    <t>31</t>
  </si>
  <si>
    <t>53</t>
  </si>
  <si>
    <t>22</t>
  </si>
  <si>
    <t>583</t>
  </si>
  <si>
    <t>573</t>
  </si>
  <si>
    <t>563</t>
  </si>
  <si>
    <t>101</t>
  </si>
  <si>
    <t>459</t>
  </si>
  <si>
    <t>74</t>
  </si>
  <si>
    <t>67</t>
  </si>
  <si>
    <t>РАЗДЕЛ 5</t>
  </si>
  <si>
    <t>1. Наименование муниципальной услуги -Проведение промежуточной итоговой аттестации лиц, осваивающих основную образовательную программу в форме самообразования или семейного образования либо обучавшихся по не имеющей государственной аккредитации образовательной программе</t>
  </si>
  <si>
    <t>851300О.99.0.ББ02АА06000</t>
  </si>
  <si>
    <t>85.1, 85.12</t>
  </si>
  <si>
    <t>Число промежуточных итоговых аттестаций (Единица)</t>
  </si>
  <si>
    <t>единица</t>
  </si>
  <si>
    <t>Доля обучающихся, успешно прошедших промежуточную аттестацию, осваивающих основную образовательную программу в форме самообразования или семейного образования  Датт.=Чпрош.атт./Чоб*100, где Датт. - Доля детей, успешно прошедших промежуточную аттестацию, осваивающих основную образовательную программу в форме самообразования или семейного образования; Чпрош. атт. - численность обучающихся  успешно прошедших промежуточную аттестацию, осваивающих основную образовательную программу в форме самообразования или семейного образования; Чоб. - общая численность обучающихся, осваивающих основную образовательную программу в форме самообразования или семейного образования;</t>
  </si>
  <si>
    <t>РАЗДЕЛ 6</t>
  </si>
  <si>
    <t>1. Наименование муниципальной услуги - Проведение государственной итоговой аттестации лиц, осваивающих основную образовательную программу в форме самообразования или семейного образования либо обучавшихся по не имеющей государственной аккредитации образовательной программе</t>
  </si>
  <si>
    <t>851301О.99.0.ББ01АА09000</t>
  </si>
  <si>
    <t>В форме основного государственного экзамена с использование контрольных измерительных приборов</t>
  </si>
  <si>
    <t>Число экзаменационных работ (Единица)</t>
  </si>
  <si>
    <t>642</t>
  </si>
  <si>
    <t>Доля обучающихся, успешно прошедших государственную итоговую аттестацию, из числа осваивающих основную образовательную программу в форме самообразования или семейного образования  Дгос.атт.=Чпрош.атт./Чоб*100, где Дгос.атт. - доля детей, успешно прошедших государственную итоговую аттестацию, осваивающих основную образовательную программу в форме самообразования или семейного образования; Чпрош. атт. - численность обучающихся  успешно прошедших государственную итоговую аттестацию, осваивающих основную образовательную программу в форме самообразования или семейного образования; Чоб. - общая численность обучающихся, осваивающих основную образовательную программу в форме самообразования или семейного образования;</t>
  </si>
  <si>
    <t>Доля мероприятий, выполненных согласно графику прохождения государственной итоговой аттестации  для образовательной программы в форме самообразования или семейного образования    Д мер.= Мвып./Мзапл.*100, где Дмер. - доля выполнения мероприятий согласно графику прохождения государственной итоговой аттестации  для образовательной программы в форме самообразования или семейного образования ; Мвып. - количество выполненных мероприятий согласно графику прохождения государственной итоговой аттестации  для образовательной программы в форме самообразования или семейного образования ; Мзапл. - количество запланированных мероприятий согласно графику прохождения государственной итоговой аттестации  для образовательной программы в форме самообразования или семейного образования .</t>
  </si>
  <si>
    <t>Доля мероприятий, выполненных согласно графику прохождения промежуточной итоговой аттестации для образовательной программы в форме самообразования или семейного образования       Д мер.= Мвып./Мзапл.*100, где Дмер. - доля выполнения мероприятий согласно графику прохождения промежуточной итоговой аттестации для образовательной программы в форме самообразования или семейного образования ; Мвып. - количество выполненных мероприятий согласно графику прохождения промежуточной итоговой аттестации для образовательной программы в форме самообразования или семейного образования; Мзапл. - количество запланированных мероприятий согласно графику прохождения промежуточной итоговой аттестации для образовательной программы в форме самообразования или семейного образования  .</t>
  </si>
  <si>
    <t>Приказ Министерство образования и науки Российской Федерации от 26.12.13 № 1394 Об утверждении Порядка проведения государственной итоговой аттестации по образовательным программам основного общего образования</t>
  </si>
  <si>
    <t>Приказ Министерство образования и науки Российской Федерации от 26.12.13 № 1400 Об утверждении порядка проведения государственной итоговой аттестации по образовательным программам среднего общего образования</t>
  </si>
  <si>
    <t>25</t>
  </si>
  <si>
    <t>520</t>
  </si>
  <si>
    <t>549</t>
  </si>
  <si>
    <t>178</t>
  </si>
  <si>
    <t>число обучающихся (1 человек сдает и промежуточную и итоговую аттестацию)</t>
  </si>
  <si>
    <t>527</t>
  </si>
  <si>
    <t>450</t>
  </si>
  <si>
    <t>741</t>
  </si>
  <si>
    <t>884</t>
  </si>
  <si>
    <t>843</t>
  </si>
  <si>
    <t>110</t>
  </si>
  <si>
    <t>182</t>
  </si>
  <si>
    <t>419</t>
  </si>
  <si>
    <t>21</t>
  </si>
  <si>
    <t>число обучающихся (обучающиеся сдают и промежуточную и итоговую аттестацию)</t>
  </si>
  <si>
    <t>742</t>
  </si>
  <si>
    <t>10</t>
  </si>
  <si>
    <t>302</t>
  </si>
  <si>
    <t>307</t>
  </si>
  <si>
    <t>933</t>
  </si>
  <si>
    <t>835</t>
  </si>
  <si>
    <t>35</t>
  </si>
  <si>
    <t>560</t>
  </si>
  <si>
    <t>290</t>
  </si>
  <si>
    <t>63</t>
  </si>
  <si>
    <t>42</t>
  </si>
  <si>
    <t>257</t>
  </si>
  <si>
    <t>229</t>
  </si>
  <si>
    <t>35448</t>
  </si>
  <si>
    <t>1440</t>
  </si>
  <si>
    <t>13230</t>
  </si>
  <si>
    <t>6480</t>
  </si>
  <si>
    <t>10281</t>
  </si>
  <si>
    <t>21600</t>
  </si>
  <si>
    <t>20250</t>
  </si>
  <si>
    <t>15300</t>
  </si>
  <si>
    <t>14220</t>
  </si>
  <si>
    <t>14040</t>
  </si>
  <si>
    <t>11880</t>
  </si>
  <si>
    <t>507</t>
  </si>
  <si>
    <t>64</t>
  </si>
  <si>
    <t>лазаревка</t>
  </si>
  <si>
    <t>хоста</t>
  </si>
  <si>
    <t>центр</t>
  </si>
  <si>
    <t>увк</t>
  </si>
  <si>
    <t>4320</t>
  </si>
  <si>
    <t>адлер</t>
  </si>
  <si>
    <t>68</t>
  </si>
  <si>
    <t>23760</t>
  </si>
  <si>
    <t>165</t>
  </si>
  <si>
    <t>32871</t>
  </si>
  <si>
    <t>6506</t>
  </si>
  <si>
    <t>1178573</t>
  </si>
  <si>
    <t>709</t>
  </si>
  <si>
    <t>139189</t>
  </si>
  <si>
    <t>189</t>
  </si>
  <si>
    <t>325524</t>
  </si>
  <si>
    <t>172</t>
  </si>
  <si>
    <t>35669</t>
  </si>
  <si>
    <t>27 исправл</t>
  </si>
  <si>
    <t>исправл 12,20</t>
  </si>
  <si>
    <t>Приказ управления по образованию и науке администрации города Сочи от 27.12.2017 № 1711"Об утверждении порядка контроля исполнения муниципальных заданий" установлена величина отклонения фактического объема оказания услуги от планового, при которой муниципальное задание считается выполненным образовательным учреждением в полном объеме. Величина возможного отклонения от установленных показателей, в пределах которых муниципальное задание считается выполненным установлена в размере 10 %.</t>
  </si>
  <si>
    <t>85</t>
  </si>
  <si>
    <t>70</t>
  </si>
  <si>
    <t>20520</t>
  </si>
  <si>
    <t>10800</t>
  </si>
  <si>
    <t>109</t>
  </si>
  <si>
    <t>1800</t>
  </si>
  <si>
    <t xml:space="preserve">                                                           Приложение № ______к приказу от 04.12.2018 №1648</t>
  </si>
  <si>
    <r>
      <t xml:space="preserve">                                                           "</t>
    </r>
    <r>
      <rPr>
        <u/>
        <sz val="14"/>
        <rFont val="Times New Roman"/>
        <family val="1"/>
        <charset val="204"/>
      </rPr>
      <t xml:space="preserve">    04   </t>
    </r>
    <r>
      <rPr>
        <sz val="14"/>
        <rFont val="Times New Roman"/>
        <family val="1"/>
        <charset val="204"/>
      </rPr>
      <t xml:space="preserve">"  </t>
    </r>
    <r>
      <rPr>
        <u/>
        <sz val="14"/>
        <rFont val="Times New Roman"/>
        <family val="1"/>
        <charset val="204"/>
      </rPr>
      <t xml:space="preserve">         декабря       2018  г.</t>
    </r>
    <r>
      <rPr>
        <sz val="14"/>
        <rFont val="Times New Roman"/>
        <family val="1"/>
        <charset val="204"/>
      </rPr>
      <t xml:space="preserve"> </t>
    </r>
  </si>
  <si>
    <t xml:space="preserve">                                                           Приложение № ______к приказу от _________№_____</t>
  </si>
  <si>
    <t>МУНИЦИПАЛЬНОЕ ЗАДАНИЕ № _________</t>
  </si>
  <si>
    <t>Наименование  муниципального учреждения города Сочи (обособленного подразделения)</t>
  </si>
  <si>
    <t>Дата начала действия</t>
  </si>
  <si>
    <t>Дата окончания действия</t>
  </si>
  <si>
    <t>Код по сводному реестру</t>
  </si>
  <si>
    <t>Допустимые (возможные) отклонения от установленных показателей качества муниципальной услуги</t>
  </si>
  <si>
    <t>в процентах</t>
  </si>
  <si>
    <t>в абсолютных показателях</t>
  </si>
  <si>
    <t>Размер платы (цена , тариф)</t>
  </si>
  <si>
    <t>Допустимые (возможные) отклонения от установленных показателей объема муниципальной услуги</t>
  </si>
  <si>
    <t>4. Нормативные правовые акты, устанавливающие размер платы (цену, тариф), либо порядок их установления:</t>
  </si>
  <si>
    <t>наименование показателя</t>
  </si>
  <si>
    <t>Размер платы (цена, тариф)</t>
  </si>
  <si>
    <t>код по ОКЕИ</t>
  </si>
  <si>
    <t>4.Нормативные правовые акты, устанавливающие размер платы (цену, тариф), либо порядок их установления:</t>
  </si>
  <si>
    <t>Отчет об исполнении муниципального задания предоставляется в  отделы УОН администрации города Сочи в 1-ом экземпляре</t>
  </si>
  <si>
    <t>Единица (ед.)</t>
  </si>
  <si>
    <t>Число  предписаний надзорных органов по нарушениям выявленных в результате проверок (Абсолютный показатель)</t>
  </si>
  <si>
    <t xml:space="preserve">Реализация основных общеобразовательных программ начального общего образования     </t>
  </si>
  <si>
    <t xml:space="preserve">     801012О.99.0.БА81АВ88000 </t>
  </si>
  <si>
    <t>Реализация основных общеобразовательных программ основного общего образования</t>
  </si>
  <si>
    <t>Доля выпускников основной школы, получивших аттестаты Ат=В/Ов*100, где Ат - доля выпускников основной школы, получивших аттестаты, В- выпускники получившие аттестаты, Ов- общее количество выпускников.</t>
  </si>
  <si>
    <t>Реализация основных общеобразовательных программ среднего общего образования</t>
  </si>
  <si>
    <t>Доля выпускников средней общей школы, получивших аттестаты Ат=В/Ов*100, где Ат - доля выпускников средней обшей школы, получивших аттестаты, В- выпускники  получившие аттестаты, Ов- общее количество выпускников.</t>
  </si>
  <si>
    <t>Реализация дополнительных  общеразвивающих программ</t>
  </si>
  <si>
    <t>В форме основного государственного экзамена с использование контрольных измерительных приборов (9 классс)</t>
  </si>
  <si>
    <t>851300О.99.0.ББ16АА00000</t>
  </si>
  <si>
    <t>В форме основного государственного экзамена с использование контрольных измерительных приборов (11 классс)</t>
  </si>
  <si>
    <t>В форме основного государственного экзамена с использование контрольных измерительных приборов (9 класс)</t>
  </si>
  <si>
    <t>Проведение государственной итоговой аттестации лиц, осваивающих основную образовательную программу в форме самообразования или семейного образования либо обучавшихся по не имеющей государственной аккредитации образовательной программе</t>
  </si>
  <si>
    <t>1. Внутренний контроль:</t>
  </si>
  <si>
    <t>В соответствии с планом контроля учреждения</t>
  </si>
  <si>
    <t>Внутренний контроль осуществляется администрацией Учреждения</t>
  </si>
  <si>
    <t>контроль итоговый (по итогам полугодия и года)</t>
  </si>
  <si>
    <t>тематический контроль</t>
  </si>
  <si>
    <t>проведение анкетирования, опросов родителей (законных представителей), потребителей услуг;</t>
  </si>
  <si>
    <t>анализ обращений граждан, поступивших в Учреждение</t>
  </si>
  <si>
    <t>мониторинг основных показателей работы за определенный период;</t>
  </si>
  <si>
    <t>социологическая оценка через проведение анкетирования, опросов родителей (законных представителей) потребителей услуг</t>
  </si>
  <si>
    <t>в соответствии с планами контрольно-надзорных органов</t>
  </si>
  <si>
    <t>Органы Федеральной службы по надзору в сфере защиты прав потребителя и благополучия, Федеральной службы по надзору в сфере образования и науки,  Государственной противопожарной службы и другие государственные органы надзора</t>
  </si>
  <si>
    <t>оперативный. Плановый - анализ отчетов по исполнению муниципального задания</t>
  </si>
  <si>
    <t>3. Внешний контроль</t>
  </si>
  <si>
    <t>Уровень освоения обучающимися основной общеобразовательной программы начального общего образования У= Чоп/Чобщ*100, где У - уровень совоения, Чоп -численность обучающихся начальной школы,  переведенных в следующий класс, Чобщ - общее количество обучающихся по основной общеобразовательной программе начального общего образования</t>
  </si>
  <si>
    <t>Уровень освоения обучающимися основной общеобразовательной программы среднего общего образования У= Уос/Чобщ*100, где  У - уровень освоения обучающимися основной общеобразовательной программы среднего общего образования, Чоп- численность обучающихся переведенных в следующий класс, и допущенных к ГИА, Чобщ - общее количество обучающихся по основной общеобразовательной программе среднего общего образования</t>
  </si>
  <si>
    <t>Уровень освоения обучающимися основной общеобразовательной программы основного общего образования У= Чоп/Чобщ*100, где  У - уровень освоения программы, Чоп- численность обучающимися по основной общеобразовательной программе, переведенных в следующий класс и допущенных к ГИА,   Чобщ - общее количество обучающихся по основной общеобразовательной программе основного общего образования</t>
  </si>
  <si>
    <t>802111О.99.0.БА96АГ25000</t>
  </si>
  <si>
    <t>802112О.99.0.ББ11АГ25000</t>
  </si>
  <si>
    <t>Доля детей, осваивающих дополнительные образовательные программы в образовательном учреждении Досв=Чодоп / Чобщ*100, где Досв - доля детей, осваивающих дополнительные образовательные программы, Чодоп - число детей освоивших  (занимающихся) дополнительные образовательные программы в образовательном учреждении, Чобщ - общее число детей обучающихся в образовательном учреждении;</t>
  </si>
  <si>
    <t>1. Наименование муниципальной услуги - Реализация основных общеобразовательных программ дошкольного образования</t>
  </si>
  <si>
    <t>БВ24</t>
  </si>
  <si>
    <t>2. Категории потребителей муниципальной услуги - физические лица  в возрасте до 8 лет</t>
  </si>
  <si>
    <t>Код  по ОКЕИ</t>
  </si>
  <si>
    <t>801011О.99.0.БВ24БУ80000</t>
  </si>
  <si>
    <t>Адаптированная образовательная программа</t>
  </si>
  <si>
    <t>До 3 лет</t>
  </si>
  <si>
    <t>группа кратковременного пребывания</t>
  </si>
  <si>
    <t xml:space="preserve">Полнота реализации основной общеобразовательной программы дошкольного образования  (П=Пф / Ппл* 100, где П- полнота реализации основной общеобразовательной программы дошкольного образования;
Пф – фактически реализованная обязательная часть программы;
Ппл– планируемая обязательная часть программы)
</t>
  </si>
  <si>
    <t>Процент (%)</t>
  </si>
  <si>
    <t>Доля педагогических работников, прошедших повышение квалификации не менее 1 раза в 3 года (Дпед=Чпк / Чобщ* 100, где Дпед -доля педагогических работников, прошедших повышение квалификации не менее 1 раза в 3 года;
Чпк – численность педагогических работников, прошедших повышение квалификации в течение последних 3 лет;
Чобщ– общая численность педагогических работников организации)</t>
  </si>
  <si>
    <t xml:space="preserve">Доля педагогических работников, прошедших аттестацию, не менее 1 раза в 5 лет (Дпед=Чпа / Чобщ* 100, где Дпед -доля педагогических работников, прошедших аттестацию, не менее 1 раза в 5 лет;                           
Чпк – численность педагогических работников, прошедших аттестацию в течение последних 5 лет;
Чобщ– общая численность педагогических работников организации)
</t>
  </si>
  <si>
    <t>Доля родителей (законных представителей) воспитанников учреждения, удовлетворенных качеством услуги (Дрод=Ок/Ообщ * 100, где Дрод- доля родителей (законных представителей) воспитанников учреждения, удовлетворенных качеством услуги 
Ок – число опрошенных, оценивающих положительно качество предоставляемой услуги; 
Ообщ – общее число опрошенных человек)</t>
  </si>
  <si>
    <t>Число предписаний от надзорных органов (П=Чп -Чу, где П-число предписаний от надзорных органов;
Чп – число предписаний от надзорных органов;
Чу – число предписаний, по которым были приняты меры и устранены замечания в установленные сроки)</t>
  </si>
  <si>
    <t>801011О.99.0.БВ24БТ60000</t>
  </si>
  <si>
    <t>От 3 лет до 8 лет</t>
  </si>
  <si>
    <t>801011О.99.0.БВ24БУ82000</t>
  </si>
  <si>
    <t>группа полного дня</t>
  </si>
  <si>
    <t>801011О.99.0.БВ24БТ62000</t>
  </si>
  <si>
    <t>801011О.99.0.БВ24ДП00000</t>
  </si>
  <si>
    <t>801011О.99.0.БВ24ДН80000</t>
  </si>
  <si>
    <t>801011О.99.0.БВ24ДП02000</t>
  </si>
  <si>
    <t>801011О.99.0.БВ24ДН82000</t>
  </si>
  <si>
    <t>код по  ОКЕИ</t>
  </si>
  <si>
    <t xml:space="preserve">Число обучающихся </t>
  </si>
  <si>
    <t>4. Нормативные правовые акты, устанавливающие размер платы (цену, тариф), либо порядок ее (его) установления:</t>
  </si>
  <si>
    <t>вид</t>
  </si>
  <si>
    <t>Приказ Министерство образования и науки Российской Федерации от 30.08.2013 №1014 "Об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образования""</t>
  </si>
  <si>
    <t>Приказ Министерства образования и науки Российской Федерации от 17.10.2013 №1155 "Об утвержднии федерального государственного образовательного стандарта дошкольного образования"</t>
  </si>
  <si>
    <t>Учредительные документы, лицензия, свидетельство о государственной аккредитации, перечень реализуемых основных и дополнительных образовательных программ, формы и сроки их реализации, порядок приёма, локальные акты организации, консультационно-методические материалы, отчёты о результатах деятельности организации (информация об оказании муниципальных услуг), режим работы, контактные данные.</t>
  </si>
  <si>
    <t xml:space="preserve">1. Наименование муниципальной услуги - Присмотр и уход </t>
  </si>
  <si>
    <t>БВ19</t>
  </si>
  <si>
    <t>853211О.99.0.БВ19АА24000</t>
  </si>
  <si>
    <t>дети-инвалиды</t>
  </si>
  <si>
    <t>группа кратковременного пребывания детей</t>
  </si>
  <si>
    <t>Число зарегистрированных травм, полученных на территории дошкольной организации (Абсолютный показатель)</t>
  </si>
  <si>
    <t>Количество вспышек эпидемиологических заболеваний, при которых вводится карантин на всей территории организации (Абсолютный показатель)</t>
  </si>
  <si>
    <t>Доля воспитанников, обеспеченных комплексным набором хозяйственно-бытовых услуг, направленных на комфортное и безопасное пребывание в организации (Дв=Кх-б/Кобщ, где Дв-доля воспитанников, обеспеченных комплексным набором хозяйственно-бытовых услуг, направленных на комфортное и безопасное пребывание в организации; Кх-б - количество воспитанников, обеспеченных комплексным набором хозяйственно-бытовых услуг; Кобщ - общее количество воспитанников</t>
  </si>
  <si>
    <t>Число предписаний от надзорных органов (в отношении осуществления присмотра и ухода за детьми) (П=Чп-Чу, где П - предписания от надзорных органов по которым  не были приняты меры; Чп - число предписаний от надзорных органов; Чу - число предписаний по которым были приняты меры и устранены замечания у установленные сроки</t>
  </si>
  <si>
    <t>853211О.99.0.БВ19АА12000</t>
  </si>
  <si>
    <t>853211О.99.0.БВ19АА26000</t>
  </si>
  <si>
    <t>853211О.99.0.БВ19АА14000</t>
  </si>
  <si>
    <t>853211О.99.0.БВ19АБ08000</t>
  </si>
  <si>
    <t>дети-сироты и дети, оставшиеся без попечения родителей</t>
  </si>
  <si>
    <t>853211О.99.0.БВ19АА96000</t>
  </si>
  <si>
    <t>853211О.99.0.БВ19АБ10000</t>
  </si>
  <si>
    <t>853211О.99.0.БВ19АА98000</t>
  </si>
  <si>
    <t>853211О.99.0.БВ19АБ50000</t>
  </si>
  <si>
    <t>дети с туберкулезной интоксикацией</t>
  </si>
  <si>
    <t>853211О.99.0.БВ19АБ38000</t>
  </si>
  <si>
    <t>853211О.99.0.БВ19АБ52000</t>
  </si>
  <si>
    <t>853211О.99.0.БВ19АБ40000</t>
  </si>
  <si>
    <t>853211О.99.0.БВ19АА66000</t>
  </si>
  <si>
    <t>Физические лица за исключением льготных категорий</t>
  </si>
  <si>
    <t>853211О.99.0.БВ19АА54000</t>
  </si>
  <si>
    <t>853211О.99.0.БВ19АА68000</t>
  </si>
  <si>
    <t>853211О.99.0.БВ19АА56000</t>
  </si>
  <si>
    <t>число воспитанников (число детей)</t>
  </si>
  <si>
    <t xml:space="preserve">Размер платы, взимаемой с родителей (законных представителей) за присмотр и уход за детьми в муниципальных образовательных организациях, реализующих образовательную программу дошкольного образования (далее - МОО), составляет:
- для воспитанников от трех до семи лет, посещающих МОО в режиме полного дня (10,5 - 12-часового пребывания), - 1995,0 рублей;
- для детей, посещающих группы раннего возраста (до трех лет) в режиме полного дня (10,5 - 12-часового пребывания), - 1720,0 рублей;
- для воспитанников, посещающих группы кратковременного пребывания (до 5 часов включительно, без ограничения возраста), - 1218,0 рублей.
Размеры платы указаны в расчете на 21 день пребывания ребенка в месяц.
</t>
  </si>
  <si>
    <t>Постановление администрации норода Сочи</t>
  </si>
  <si>
    <t>Администрация города Сочи</t>
  </si>
  <si>
    <t>05.12.2016 г.</t>
  </si>
  <si>
    <t>№ 2757</t>
  </si>
  <si>
    <t>"Об установлении  родительской платы за присмотр и уход за детьми в муниципальных образовательных организациях, реализующих образовательную программу дошкольного образования"</t>
  </si>
  <si>
    <t>РАЗДЕЛ №7</t>
  </si>
  <si>
    <t>85.14, 85.41.1, 85.11, 88.91</t>
  </si>
  <si>
    <t>РАЗДЕЛ №8</t>
  </si>
  <si>
    <t>БА88, БА02,ББ17</t>
  </si>
  <si>
    <t>Проведение промежуточной итоговой аттестации лиц, осваивающих основную образовательную программу в форме самообразования или семейного образования либо обучавшихся по не имеющей государственной аккредитации образовательной программе</t>
  </si>
  <si>
    <t>802111О.99.0.БА88АА06000</t>
  </si>
  <si>
    <t>не указано (1-4 класс)</t>
  </si>
  <si>
    <t>не указано (5-9 класс)</t>
  </si>
  <si>
    <t>851300О.99.0.ББ17АА06000</t>
  </si>
  <si>
    <t>не указано (10-11 класс)</t>
  </si>
  <si>
    <t>БА81</t>
  </si>
  <si>
    <t>БА96</t>
  </si>
  <si>
    <t>ББ11</t>
  </si>
  <si>
    <t>ББ52</t>
  </si>
  <si>
    <t>ББ01, ББ16</t>
  </si>
  <si>
    <t>на 2020 год (на 2020 год и на плановый период 2021 и 2022 годов)</t>
  </si>
  <si>
    <r>
      <t xml:space="preserve">                                                           "    ___   "          ______</t>
    </r>
    <r>
      <rPr>
        <u/>
        <sz val="14"/>
        <rFont val="Times New Roman"/>
        <family val="1"/>
        <charset val="204"/>
      </rPr>
      <t xml:space="preserve">                              г.</t>
    </r>
    <r>
      <rPr>
        <sz val="14"/>
        <rFont val="Times New Roman"/>
        <family val="1"/>
        <charset val="204"/>
      </rPr>
      <t xml:space="preserve"> </t>
    </r>
  </si>
  <si>
    <r>
      <t>Доля родителей (законных представителей), удолетворенных</t>
    </r>
    <r>
      <rPr>
        <b/>
        <sz val="12"/>
        <color rgb="FFFF0000"/>
        <rFont val="Times New Roman"/>
        <family val="1"/>
        <charset val="204"/>
      </rPr>
      <t xml:space="preserve"> качеством условий  предоставляемой услуги </t>
    </r>
    <r>
      <rPr>
        <sz val="12"/>
        <rFont val="Times New Roman"/>
        <family val="1"/>
        <charset val="204"/>
      </rPr>
      <t xml:space="preserve">Др=Ок/*Ообщ * 100, где Др- доля родителей (законных представителей), удолетворенных условиями и качеством предоставляемой  услуги,
Ок – число опрошенных, оценивающих положительно качество предоставляемой услуги ; 
Ообщ – общее число опрошенных человек
</t>
    </r>
  </si>
  <si>
    <r>
      <t xml:space="preserve">Доля родителей (законных представителей), удолетворенных </t>
    </r>
    <r>
      <rPr>
        <b/>
        <sz val="12"/>
        <color rgb="FFFF0000"/>
        <rFont val="Times New Roman"/>
        <family val="1"/>
        <charset val="204"/>
      </rPr>
      <t>качеством условий  предоставляемой услуги</t>
    </r>
    <r>
      <rPr>
        <sz val="12"/>
        <rFont val="Times New Roman"/>
        <family val="1"/>
        <charset val="204"/>
      </rPr>
      <t xml:space="preserve"> Др=Ок/*Ообщ * 100, где Др- доля родителей (законных представителей), удолетворенных условиями и качеством предоставляемой  услуги,
Ок – число опрошенных, оценивающих положительно качество предоставляемой услуги ; 
Ообщ – общее число опрошенных человек
</t>
    </r>
  </si>
  <si>
    <r>
      <t xml:space="preserve">Доля родителей (законных представителей), удолетворенных </t>
    </r>
    <r>
      <rPr>
        <b/>
        <sz val="12"/>
        <color rgb="FFFF0000"/>
        <rFont val="Times New Roman"/>
        <family val="1"/>
        <charset val="204"/>
      </rPr>
      <t>качеством условий  предоставляемой услуги</t>
    </r>
    <r>
      <rPr>
        <sz val="12"/>
        <rFont val="Times New Roman"/>
        <family val="1"/>
        <charset val="204"/>
      </rPr>
      <t xml:space="preserve"> Др=Ок/*Ообщ * 100, где Др- доля родителей (законных представителей), удолетворенных условиями и качеством предоставляемой  услуги
Ок – число опрошенных, оценивающих положительно качество предоставляемой услуги ; 
Ообщ – общее число опрошенных человек
</t>
    </r>
  </si>
  <si>
    <r>
      <t xml:space="preserve">Доля родителей (законных представителей), удовлетворенных </t>
    </r>
    <r>
      <rPr>
        <b/>
        <sz val="12"/>
        <color rgb="FFFF0000"/>
        <rFont val="Times New Roman"/>
        <family val="1"/>
        <charset val="204"/>
      </rPr>
      <t>качеством условий  предоставляемой услуги</t>
    </r>
    <r>
      <rPr>
        <sz val="12"/>
        <rFont val="Times New Roman"/>
        <family val="1"/>
        <charset val="204"/>
      </rPr>
      <t xml:space="preserve"> Дрод=Ок/Ообщ * 100, где Дрод- доля родителей (законных представителей), удовлетворенных условиями и качеством предоставляемой образовательной услуги
Ок – число опрошенных, оценивающих положительно качество предоставляемой услуги; 
Ообщ – общее число опрошенных человек 
</t>
    </r>
  </si>
  <si>
    <t>очередной финансовый год (2020 г.)</t>
  </si>
  <si>
    <t>1-й год планового периода (2021 г.)</t>
  </si>
  <si>
    <t>2-й год планового периода (2022 г.)</t>
  </si>
  <si>
    <t>1-й год планового периода (2021г.)</t>
  </si>
  <si>
    <t>2-й год планового периода (2022г.)</t>
  </si>
  <si>
    <t>очередной финансовый год  2020 г.)</t>
  </si>
  <si>
    <t xml:space="preserve"> до 15.07.2020;  до 15.01.2021 (окончательный отчет за 2020 год) </t>
  </si>
  <si>
    <t>до 25 ноября 2020 года</t>
  </si>
  <si>
    <t>Еденица (%)</t>
  </si>
  <si>
    <t>Муниципальное общеобразовательное бюджетное учреждение лицей №23 г. Сочи</t>
  </si>
  <si>
    <t>Начальное общее образование, основное общее образование, среднее общее образование, дополнительное образование детей и взрослых</t>
  </si>
  <si>
    <t>212</t>
  </si>
  <si>
    <t>523</t>
  </si>
  <si>
    <t>143</t>
  </si>
</sst>
</file>

<file path=xl/styles.xml><?xml version="1.0" encoding="utf-8"?>
<styleSheet xmlns="http://schemas.openxmlformats.org/spreadsheetml/2006/main">
  <numFmts count="3">
    <numFmt numFmtId="164" formatCode="?"/>
    <numFmt numFmtId="165" formatCode="#,##0.0"/>
    <numFmt numFmtId="166" formatCode="000000"/>
  </numFmts>
  <fonts count="24">
    <font>
      <sz val="10"/>
      <name val="Arial Cyr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family val="2"/>
      <charset val="204"/>
    </font>
    <font>
      <u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u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name val="Arial Cyr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7" fillId="0" borderId="0"/>
  </cellStyleXfs>
  <cellXfs count="781">
    <xf numFmtId="0" fontId="0" fillId="0" borderId="0" xfId="0"/>
    <xf numFmtId="49" fontId="5" fillId="2" borderId="0" xfId="0" applyNumberFormat="1" applyFont="1" applyFill="1" applyBorder="1" applyAlignment="1" applyProtection="1">
      <alignment vertical="center" wrapText="1"/>
    </xf>
    <xf numFmtId="49" fontId="4" fillId="2" borderId="0" xfId="0" applyNumberFormat="1" applyFont="1" applyFill="1" applyBorder="1" applyAlignment="1" applyProtection="1">
      <alignment vertical="top" wrapText="1"/>
    </xf>
    <xf numFmtId="0" fontId="4" fillId="2" borderId="0" xfId="0" applyNumberFormat="1" applyFont="1" applyFill="1" applyBorder="1" applyAlignment="1" applyProtection="1">
      <alignment horizontal="center" vertical="top" wrapText="1"/>
    </xf>
    <xf numFmtId="49" fontId="4" fillId="2" borderId="0" xfId="0" applyNumberFormat="1" applyFont="1" applyFill="1" applyBorder="1" applyAlignment="1" applyProtection="1">
      <alignment horizontal="center" vertical="top" wrapText="1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0" xfId="0" applyNumberFormat="1" applyFont="1" applyFill="1" applyBorder="1" applyAlignment="1" applyProtection="1">
      <alignment horizontal="center" vertical="top" wrapText="1"/>
      <protection locked="0"/>
    </xf>
    <xf numFmtId="0" fontId="5" fillId="2" borderId="0" xfId="0" applyFont="1" applyFill="1" applyBorder="1" applyAlignment="1" applyProtection="1">
      <alignment vertical="center"/>
    </xf>
    <xf numFmtId="0" fontId="5" fillId="2" borderId="4" xfId="0" applyFont="1" applyFill="1" applyBorder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5" fillId="2" borderId="2" xfId="0" applyFont="1" applyFill="1" applyBorder="1" applyAlignment="1" applyProtection="1">
      <alignment vertical="center"/>
    </xf>
    <xf numFmtId="0" fontId="4" fillId="2" borderId="0" xfId="0" applyFont="1" applyFill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vertical="top"/>
    </xf>
    <xf numFmtId="164" fontId="5" fillId="2" borderId="0" xfId="0" applyNumberFormat="1" applyFont="1" applyFill="1" applyBorder="1" applyAlignment="1" applyProtection="1">
      <alignment vertical="center" wrapText="1"/>
    </xf>
    <xf numFmtId="164" fontId="5" fillId="2" borderId="0" xfId="0" applyNumberFormat="1" applyFont="1" applyFill="1" applyAlignment="1" applyProtection="1">
      <alignment vertical="center" wrapText="1"/>
    </xf>
    <xf numFmtId="0" fontId="4" fillId="2" borderId="0" xfId="0" applyFont="1" applyFill="1" applyBorder="1" applyProtection="1"/>
    <xf numFmtId="49" fontId="5" fillId="2" borderId="0" xfId="0" applyNumberFormat="1" applyFont="1" applyFill="1" applyBorder="1" applyAlignment="1" applyProtection="1">
      <alignment vertical="top" wrapText="1"/>
    </xf>
    <xf numFmtId="0" fontId="4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top"/>
    </xf>
    <xf numFmtId="0" fontId="4" fillId="2" borderId="0" xfId="0" applyNumberFormat="1" applyFont="1" applyFill="1" applyBorder="1" applyAlignment="1" applyProtection="1">
      <alignment horizontal="left" vertical="top" wrapText="1"/>
    </xf>
    <xf numFmtId="164" fontId="4" fillId="2" borderId="0" xfId="0" applyNumberFormat="1" applyFont="1" applyFill="1" applyBorder="1" applyAlignment="1" applyProtection="1">
      <alignment horizontal="left" vertical="top" wrapText="1"/>
    </xf>
    <xf numFmtId="0" fontId="4" fillId="2" borderId="0" xfId="0" applyFont="1" applyFill="1" applyAlignment="1"/>
    <xf numFmtId="0" fontId="5" fillId="2" borderId="0" xfId="0" applyFont="1" applyFill="1" applyAlignment="1">
      <alignment vertical="top"/>
    </xf>
    <xf numFmtId="0" fontId="5" fillId="2" borderId="0" xfId="0" applyFont="1" applyFill="1" applyBorder="1" applyAlignment="1">
      <alignment vertical="center"/>
    </xf>
    <xf numFmtId="0" fontId="4" fillId="2" borderId="0" xfId="0" applyNumberFormat="1" applyFont="1" applyFill="1" applyBorder="1" applyAlignment="1" applyProtection="1">
      <alignment horizontal="center" vertical="top" wrapText="1"/>
      <protection locked="0"/>
    </xf>
    <xf numFmtId="1" fontId="4" fillId="2" borderId="0" xfId="0" applyNumberFormat="1" applyFont="1" applyFill="1" applyBorder="1" applyAlignment="1" applyProtection="1">
      <alignment horizontal="center" vertical="top" wrapText="1"/>
    </xf>
    <xf numFmtId="0" fontId="5" fillId="2" borderId="0" xfId="0" applyFont="1" applyFill="1"/>
    <xf numFmtId="0" fontId="1" fillId="2" borderId="0" xfId="0" applyFont="1" applyFill="1"/>
    <xf numFmtId="164" fontId="1" fillId="2" borderId="0" xfId="0" applyNumberFormat="1" applyFont="1" applyFill="1" applyAlignment="1" applyProtection="1">
      <alignment vertical="top" wrapText="1"/>
    </xf>
    <xf numFmtId="164" fontId="2" fillId="2" borderId="0" xfId="0" applyNumberFormat="1" applyFont="1" applyFill="1" applyAlignment="1" applyProtection="1">
      <alignment vertical="top" wrapText="1"/>
    </xf>
    <xf numFmtId="164" fontId="1" fillId="2" borderId="0" xfId="0" applyNumberFormat="1" applyFont="1" applyFill="1" applyAlignment="1" applyProtection="1">
      <alignment horizontal="left" vertical="top" wrapText="1"/>
    </xf>
    <xf numFmtId="0" fontId="4" fillId="2" borderId="9" xfId="0" applyFont="1" applyFill="1" applyBorder="1"/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Alignment="1" applyProtection="1">
      <alignment horizontal="left" vertical="center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4" fillId="2" borderId="0" xfId="0" applyNumberFormat="1" applyFont="1" applyFill="1" applyBorder="1" applyAlignment="1" applyProtection="1">
      <alignment horizontal="left" vertical="center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5" fillId="2" borderId="0" xfId="0" applyNumberFormat="1" applyFont="1" applyFill="1" applyAlignment="1" applyProtection="1">
      <alignment horizontal="left" vertical="center" wrapText="1"/>
    </xf>
    <xf numFmtId="164" fontId="2" fillId="2" borderId="0" xfId="0" applyNumberFormat="1" applyFont="1" applyFill="1" applyAlignment="1" applyProtection="1">
      <alignment horizontal="center" vertical="center" wrapText="1"/>
    </xf>
    <xf numFmtId="164" fontId="2" fillId="2" borderId="0" xfId="0" applyNumberFormat="1" applyFont="1" applyFill="1" applyBorder="1" applyAlignment="1" applyProtection="1">
      <alignment vertical="top" wrapText="1"/>
    </xf>
    <xf numFmtId="164" fontId="5" fillId="2" borderId="0" xfId="0" applyNumberFormat="1" applyFont="1" applyFill="1" applyAlignment="1" applyProtection="1">
      <alignment horizontal="center" vertical="center" wrapText="1"/>
    </xf>
    <xf numFmtId="166" fontId="4" fillId="2" borderId="15" xfId="0" applyNumberFormat="1" applyFont="1" applyFill="1" applyBorder="1" applyAlignment="1">
      <alignment horizontal="center" vertical="center" wrapText="1"/>
    </xf>
    <xf numFmtId="164" fontId="5" fillId="2" borderId="0" xfId="0" applyNumberFormat="1" applyFont="1" applyFill="1" applyAlignment="1" applyProtection="1">
      <alignment vertical="top" wrapText="1"/>
    </xf>
    <xf numFmtId="0" fontId="4" fillId="2" borderId="15" xfId="0" applyFont="1" applyFill="1" applyBorder="1" applyAlignment="1">
      <alignment vertical="center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Alignment="1" applyProtection="1">
      <alignment horizontal="left" vertical="center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4" fillId="2" borderId="0" xfId="0" applyNumberFormat="1" applyFont="1" applyFill="1" applyBorder="1" applyAlignment="1" applyProtection="1">
      <alignment horizontal="left" vertical="center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3" fontId="4" fillId="2" borderId="2" xfId="0" applyNumberFormat="1" applyFont="1" applyFill="1" applyBorder="1" applyAlignment="1" applyProtection="1">
      <alignment horizontal="center" vertical="top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11" fillId="2" borderId="0" xfId="0" applyNumberFormat="1" applyFont="1" applyFill="1" applyAlignment="1" applyProtection="1">
      <alignment horizontal="center" vertical="center" wrapText="1"/>
    </xf>
    <xf numFmtId="164" fontId="11" fillId="2" borderId="0" xfId="0" applyNumberFormat="1" applyFont="1" applyFill="1" applyBorder="1" applyAlignment="1" applyProtection="1">
      <alignment vertical="center" wrapText="1"/>
    </xf>
    <xf numFmtId="164" fontId="11" fillId="2" borderId="4" xfId="0" applyNumberFormat="1" applyFont="1" applyFill="1" applyBorder="1" applyAlignment="1" applyProtection="1">
      <alignment horizontal="center" vertical="center" wrapText="1"/>
    </xf>
    <xf numFmtId="164" fontId="11" fillId="2" borderId="4" xfId="0" applyNumberFormat="1" applyFont="1" applyFill="1" applyBorder="1" applyAlignment="1" applyProtection="1">
      <alignment vertical="center" wrapText="1"/>
    </xf>
    <xf numFmtId="164" fontId="11" fillId="2" borderId="2" xfId="0" applyNumberFormat="1" applyFont="1" applyFill="1" applyBorder="1" applyAlignment="1" applyProtection="1">
      <alignment horizontal="center" vertical="center" wrapText="1"/>
    </xf>
    <xf numFmtId="164" fontId="11" fillId="2" borderId="0" xfId="0" applyNumberFormat="1" applyFont="1" applyFill="1" applyAlignment="1" applyProtection="1">
      <alignment horizontal="left" vertical="center" wrapText="1"/>
    </xf>
    <xf numFmtId="164" fontId="11" fillId="2" borderId="0" xfId="0" applyNumberFormat="1" applyFont="1" applyFill="1" applyBorder="1" applyAlignment="1" applyProtection="1">
      <alignment horizontal="center" vertical="center" wrapText="1"/>
    </xf>
    <xf numFmtId="164" fontId="11" fillId="2" borderId="0" xfId="0" applyNumberFormat="1" applyFont="1" applyFill="1" applyBorder="1" applyAlignment="1" applyProtection="1">
      <alignment horizontal="center" vertical="top" wrapText="1"/>
    </xf>
    <xf numFmtId="164" fontId="10" fillId="2" borderId="0" xfId="0" applyNumberFormat="1" applyFont="1" applyFill="1" applyBorder="1" applyAlignment="1" applyProtection="1">
      <alignment horizontal="center" vertical="top" wrapText="1"/>
    </xf>
    <xf numFmtId="164" fontId="11" fillId="2" borderId="0" xfId="0" applyNumberFormat="1" applyFont="1" applyFill="1" applyAlignment="1" applyProtection="1">
      <alignment horizontal="center" vertical="top" wrapText="1"/>
    </xf>
    <xf numFmtId="11" fontId="4" fillId="2" borderId="0" xfId="0" applyNumberFormat="1" applyFont="1" applyFill="1"/>
    <xf numFmtId="166" fontId="12" fillId="2" borderId="15" xfId="0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Alignment="1" applyProtection="1">
      <alignment horizontal="left" vertical="center" wrapText="1"/>
    </xf>
    <xf numFmtId="49" fontId="4" fillId="2" borderId="1" xfId="0" applyNumberFormat="1" applyFont="1" applyFill="1" applyBorder="1" applyAlignment="1" applyProtection="1">
      <alignment vertical="top" wrapText="1"/>
    </xf>
    <xf numFmtId="0" fontId="4" fillId="2" borderId="3" xfId="0" applyNumberFormat="1" applyFont="1" applyFill="1" applyBorder="1" applyAlignment="1" applyProtection="1">
      <alignment vertical="top" wrapText="1"/>
    </xf>
    <xf numFmtId="0" fontId="4" fillId="2" borderId="15" xfId="0" applyNumberFormat="1" applyFont="1" applyFill="1" applyBorder="1" applyAlignment="1" applyProtection="1">
      <alignment vertical="center" wrapText="1"/>
    </xf>
    <xf numFmtId="164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0" xfId="0" applyFont="1" applyFill="1"/>
    <xf numFmtId="49" fontId="4" fillId="0" borderId="0" xfId="0" applyNumberFormat="1" applyFont="1" applyFill="1" applyBorder="1" applyAlignment="1" applyProtection="1">
      <alignment vertical="top" wrapText="1"/>
    </xf>
    <xf numFmtId="0" fontId="4" fillId="2" borderId="7" xfId="0" applyNumberFormat="1" applyFont="1" applyFill="1" applyBorder="1" applyAlignment="1" applyProtection="1">
      <alignment horizontal="center" vertical="top" wrapText="1"/>
    </xf>
    <xf numFmtId="3" fontId="4" fillId="2" borderId="0" xfId="0" applyNumberFormat="1" applyFont="1" applyFill="1" applyBorder="1" applyAlignment="1" applyProtection="1">
      <alignment horizontal="center" vertical="top" wrapText="1"/>
    </xf>
    <xf numFmtId="0" fontId="4" fillId="2" borderId="2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4" fillId="2" borderId="14" xfId="0" applyFont="1" applyFill="1" applyBorder="1"/>
    <xf numFmtId="0" fontId="4" fillId="2" borderId="1" xfId="0" applyNumberFormat="1" applyFont="1" applyFill="1" applyBorder="1" applyAlignment="1" applyProtection="1">
      <alignment horizontal="center" vertical="top" wrapText="1"/>
      <protection locked="0"/>
    </xf>
    <xf numFmtId="0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49" fontId="4" fillId="2" borderId="0" xfId="0" applyNumberFormat="1" applyFont="1" applyFill="1" applyAlignment="1" applyProtection="1">
      <alignment horizontal="left" vertical="top" wrapText="1"/>
    </xf>
    <xf numFmtId="49" fontId="5" fillId="2" borderId="0" xfId="0" applyNumberFormat="1" applyFont="1" applyFill="1" applyBorder="1" applyAlignment="1" applyProtection="1">
      <alignment horizontal="left" vertical="center" wrapText="1"/>
    </xf>
    <xf numFmtId="0" fontId="4" fillId="2" borderId="0" xfId="0" applyNumberFormat="1" applyFont="1" applyFill="1" applyAlignment="1" applyProtection="1">
      <alignment horizontal="left" vertical="top" wrapText="1"/>
    </xf>
    <xf numFmtId="0" fontId="4" fillId="2" borderId="2" xfId="0" applyFont="1" applyFill="1" applyBorder="1" applyAlignment="1">
      <alignment horizontal="center"/>
    </xf>
    <xf numFmtId="164" fontId="2" fillId="2" borderId="0" xfId="0" applyNumberFormat="1" applyFont="1" applyFill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11" fillId="2" borderId="0" xfId="0" applyNumberFormat="1" applyFont="1" applyFill="1" applyAlignment="1" applyProtection="1">
      <alignment horizontal="center" vertical="center" wrapText="1"/>
    </xf>
    <xf numFmtId="0" fontId="1" fillId="0" borderId="0" xfId="0" applyFont="1" applyFill="1"/>
    <xf numFmtId="164" fontId="1" fillId="0" borderId="0" xfId="0" applyNumberFormat="1" applyFont="1" applyFill="1" applyAlignment="1" applyProtection="1">
      <alignment vertical="top" wrapText="1"/>
    </xf>
    <xf numFmtId="164" fontId="5" fillId="0" borderId="0" xfId="0" applyNumberFormat="1" applyFont="1" applyFill="1" applyAlignment="1" applyProtection="1">
      <alignment vertical="top" wrapText="1"/>
    </xf>
    <xf numFmtId="0" fontId="5" fillId="0" borderId="0" xfId="0" applyFont="1" applyFill="1"/>
    <xf numFmtId="164" fontId="2" fillId="0" borderId="0" xfId="0" applyNumberFormat="1" applyFont="1" applyFill="1" applyAlignment="1" applyProtection="1">
      <alignment vertical="top" wrapText="1"/>
    </xf>
    <xf numFmtId="0" fontId="18" fillId="0" borderId="0" xfId="0" applyFont="1" applyFill="1"/>
    <xf numFmtId="49" fontId="18" fillId="0" borderId="0" xfId="0" applyNumberFormat="1" applyFont="1" applyFill="1"/>
    <xf numFmtId="0" fontId="19" fillId="2" borderId="0" xfId="0" applyFont="1" applyFill="1"/>
    <xf numFmtId="49" fontId="19" fillId="2" borderId="0" xfId="0" applyNumberFormat="1" applyFont="1" applyFill="1"/>
    <xf numFmtId="0" fontId="18" fillId="2" borderId="0" xfId="0" applyFont="1" applyFill="1"/>
    <xf numFmtId="0" fontId="19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0" borderId="0" xfId="0" applyFont="1" applyFill="1"/>
    <xf numFmtId="0" fontId="4" fillId="2" borderId="3" xfId="0" applyNumberFormat="1" applyFont="1" applyFill="1" applyBorder="1" applyAlignment="1" applyProtection="1">
      <alignment horizontal="center" vertical="top" wrapText="1"/>
    </xf>
    <xf numFmtId="3" fontId="4" fillId="2" borderId="2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49" fontId="4" fillId="2" borderId="0" xfId="0" applyNumberFormat="1" applyFont="1" applyFill="1" applyAlignment="1" applyProtection="1">
      <alignment horizontal="left" vertical="top" wrapText="1"/>
    </xf>
    <xf numFmtId="0" fontId="4" fillId="2" borderId="0" xfId="0" applyNumberFormat="1" applyFont="1" applyFill="1" applyAlignment="1" applyProtection="1">
      <alignment horizontal="left" vertical="top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49" fontId="5" fillId="2" borderId="0" xfId="0" applyNumberFormat="1" applyFont="1" applyFill="1" applyBorder="1" applyAlignment="1" applyProtection="1">
      <alignment horizontal="left" vertical="center" wrapText="1"/>
    </xf>
    <xf numFmtId="0" fontId="4" fillId="2" borderId="0" xfId="0" applyFont="1" applyFill="1" applyBorder="1"/>
    <xf numFmtId="0" fontId="19" fillId="2" borderId="0" xfId="0" applyFont="1" applyFill="1" applyBorder="1"/>
    <xf numFmtId="164" fontId="2" fillId="2" borderId="0" xfId="0" applyNumberFormat="1" applyFont="1" applyFill="1" applyAlignment="1" applyProtection="1">
      <alignment horizontal="center" vertical="center" wrapText="1"/>
    </xf>
    <xf numFmtId="3" fontId="4" fillId="2" borderId="2" xfId="0" applyNumberFormat="1" applyFont="1" applyFill="1" applyBorder="1" applyAlignment="1" applyProtection="1">
      <alignment horizontal="center" vertical="top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164" fontId="11" fillId="2" borderId="0" xfId="0" applyNumberFormat="1" applyFont="1" applyFill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49" fontId="4" fillId="2" borderId="0" xfId="0" applyNumberFormat="1" applyFont="1" applyFill="1" applyAlignment="1" applyProtection="1">
      <alignment horizontal="left" vertical="top" wrapText="1"/>
    </xf>
    <xf numFmtId="49" fontId="5" fillId="2" borderId="0" xfId="0" applyNumberFormat="1" applyFont="1" applyFill="1" applyBorder="1" applyAlignment="1" applyProtection="1">
      <alignment horizontal="left" vertical="center" wrapText="1"/>
    </xf>
    <xf numFmtId="164" fontId="4" fillId="2" borderId="0" xfId="0" applyNumberFormat="1" applyFont="1" applyFill="1" applyBorder="1" applyAlignment="1" applyProtection="1">
      <alignment horizontal="left" vertical="center" wrapText="1"/>
    </xf>
    <xf numFmtId="0" fontId="4" fillId="2" borderId="0" xfId="0" applyNumberFormat="1" applyFont="1" applyFill="1" applyAlignment="1" applyProtection="1">
      <alignment horizontal="left" vertical="top" wrapText="1"/>
    </xf>
    <xf numFmtId="0" fontId="0" fillId="0" borderId="15" xfId="0" applyBorder="1"/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11" fillId="2" borderId="0" xfId="0" applyNumberFormat="1" applyFont="1" applyFill="1" applyAlignment="1" applyProtection="1">
      <alignment horizontal="center" vertical="center" wrapText="1"/>
    </xf>
    <xf numFmtId="164" fontId="4" fillId="2" borderId="0" xfId="0" applyNumberFormat="1" applyFont="1" applyFill="1" applyBorder="1" applyAlignment="1" applyProtection="1">
      <alignment horizontal="left" vertical="center" wrapText="1"/>
    </xf>
    <xf numFmtId="0" fontId="0" fillId="3" borderId="15" xfId="0" applyFill="1" applyBorder="1"/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  <protection locked="0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5" fillId="2" borderId="0" xfId="0" applyNumberFormat="1" applyFont="1" applyFill="1" applyAlignment="1" applyProtection="1">
      <alignment horizontal="left" vertical="center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0" fontId="5" fillId="2" borderId="15" xfId="0" applyNumberFormat="1" applyFont="1" applyFill="1" applyBorder="1" applyAlignment="1" applyProtection="1">
      <alignment horizontal="center" vertical="top" wrapText="1"/>
      <protection locked="0"/>
    </xf>
    <xf numFmtId="164" fontId="1" fillId="0" borderId="0" xfId="0" applyNumberFormat="1" applyFont="1" applyFill="1" applyAlignment="1" applyProtection="1">
      <alignment horizontal="left" vertical="top" wrapText="1"/>
    </xf>
    <xf numFmtId="164" fontId="2" fillId="0" borderId="0" xfId="0" applyNumberFormat="1" applyFont="1" applyFill="1" applyAlignment="1" applyProtection="1">
      <alignment vertical="center" wrapText="1"/>
    </xf>
    <xf numFmtId="164" fontId="2" fillId="0" borderId="0" xfId="0" applyNumberFormat="1" applyFont="1" applyFill="1" applyAlignment="1" applyProtection="1">
      <alignment horizontal="center" vertical="center" wrapText="1"/>
    </xf>
    <xf numFmtId="164" fontId="2" fillId="0" borderId="0" xfId="0" applyNumberFormat="1" applyFont="1" applyFill="1" applyBorder="1" applyAlignment="1" applyProtection="1">
      <alignment vertical="center" wrapText="1"/>
    </xf>
    <xf numFmtId="0" fontId="5" fillId="2" borderId="15" xfId="0" applyNumberFormat="1" applyFont="1" applyFill="1" applyBorder="1" applyAlignment="1" applyProtection="1">
      <alignment vertical="top" wrapText="1"/>
      <protection locked="0"/>
    </xf>
    <xf numFmtId="0" fontId="4" fillId="2" borderId="15" xfId="0" applyNumberFormat="1" applyFont="1" applyFill="1" applyBorder="1" applyAlignment="1" applyProtection="1">
      <alignment vertical="top" wrapText="1"/>
      <protection locked="0"/>
    </xf>
    <xf numFmtId="0" fontId="5" fillId="2" borderId="15" xfId="0" applyFont="1" applyFill="1" applyBorder="1" applyAlignment="1">
      <alignment vertical="top"/>
    </xf>
    <xf numFmtId="0" fontId="4" fillId="2" borderId="15" xfId="0" applyFont="1" applyFill="1" applyBorder="1" applyAlignment="1">
      <alignment vertical="top"/>
    </xf>
    <xf numFmtId="3" fontId="4" fillId="2" borderId="15" xfId="0" applyNumberFormat="1" applyFont="1" applyFill="1" applyBorder="1" applyAlignment="1" applyProtection="1">
      <alignment vertical="top" wrapText="1"/>
      <protection locked="0"/>
    </xf>
    <xf numFmtId="0" fontId="5" fillId="2" borderId="15" xfId="0" applyFont="1" applyFill="1" applyBorder="1" applyAlignment="1">
      <alignment horizontal="center" vertical="top"/>
    </xf>
    <xf numFmtId="0" fontId="4" fillId="2" borderId="0" xfId="0" applyFont="1" applyFill="1" applyBorder="1" applyAlignment="1" applyProtection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 vertical="top"/>
    </xf>
    <xf numFmtId="0" fontId="4" fillId="2" borderId="15" xfId="0" applyNumberFormat="1" applyFont="1" applyFill="1" applyBorder="1" applyAlignment="1" applyProtection="1">
      <alignment vertical="center" wrapText="1"/>
      <protection locked="0"/>
    </xf>
    <xf numFmtId="0" fontId="4" fillId="2" borderId="15" xfId="0" applyFont="1" applyFill="1" applyBorder="1" applyAlignment="1">
      <alignment horizontal="center"/>
    </xf>
    <xf numFmtId="0" fontId="4" fillId="2" borderId="12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12" xfId="0" applyNumberFormat="1" applyFont="1" applyFill="1" applyBorder="1" applyAlignment="1" applyProtection="1">
      <alignment horizontal="center" vertical="center" wrapText="1"/>
    </xf>
    <xf numFmtId="166" fontId="4" fillId="2" borderId="12" xfId="0" applyNumberFormat="1" applyFont="1" applyFill="1" applyBorder="1" applyAlignment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Font="1" applyFill="1" applyBorder="1" applyAlignment="1">
      <alignment horizontal="center" vertical="top" wrapText="1"/>
    </xf>
    <xf numFmtId="0" fontId="4" fillId="2" borderId="15" xfId="0" applyNumberFormat="1" applyFont="1" applyFill="1" applyBorder="1" applyAlignment="1" applyProtection="1">
      <alignment vertical="top" wrapText="1"/>
    </xf>
    <xf numFmtId="0" fontId="4" fillId="2" borderId="6" xfId="0" applyFont="1" applyFill="1" applyBorder="1"/>
    <xf numFmtId="0" fontId="19" fillId="2" borderId="6" xfId="0" applyFont="1" applyFill="1" applyBorder="1"/>
    <xf numFmtId="0" fontId="4" fillId="2" borderId="4" xfId="0" applyFont="1" applyFill="1" applyBorder="1"/>
    <xf numFmtId="0" fontId="19" fillId="2" borderId="4" xfId="0" applyFont="1" applyFill="1" applyBorder="1"/>
    <xf numFmtId="0" fontId="4" fillId="2" borderId="0" xfId="0" applyFont="1" applyFill="1" applyBorder="1" applyAlignment="1">
      <alignment vertical="center"/>
    </xf>
    <xf numFmtId="0" fontId="4" fillId="2" borderId="12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Font="1" applyFill="1" applyBorder="1" applyAlignment="1">
      <alignment horizontal="center" vertical="top"/>
    </xf>
    <xf numFmtId="49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Font="1" applyFill="1" applyAlignment="1">
      <alignment vertical="top"/>
    </xf>
    <xf numFmtId="0" fontId="4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5" fillId="0" borderId="15" xfId="0" applyNumberFormat="1" applyFont="1" applyFill="1" applyBorder="1" applyAlignment="1" applyProtection="1">
      <alignment vertical="top" wrapText="1"/>
      <protection locked="0"/>
    </xf>
    <xf numFmtId="164" fontId="4" fillId="0" borderId="0" xfId="0" applyNumberFormat="1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3" xfId="0" applyNumberFormat="1" applyFont="1" applyFill="1" applyBorder="1" applyAlignment="1" applyProtection="1">
      <alignment horizontal="center" vertical="top" wrapText="1"/>
    </xf>
    <xf numFmtId="164" fontId="5" fillId="0" borderId="0" xfId="0" applyNumberFormat="1" applyFont="1" applyFill="1" applyBorder="1" applyAlignment="1" applyProtection="1">
      <alignment vertical="center" wrapText="1"/>
    </xf>
    <xf numFmtId="164" fontId="5" fillId="0" borderId="0" xfId="0" applyNumberFormat="1" applyFont="1" applyFill="1" applyAlignment="1" applyProtection="1">
      <alignment vertical="center" wrapText="1"/>
    </xf>
    <xf numFmtId="164" fontId="4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horizontal="center" vertical="top" wrapText="1"/>
    </xf>
    <xf numFmtId="0" fontId="5" fillId="0" borderId="15" xfId="0" applyNumberFormat="1" applyFont="1" applyFill="1" applyBorder="1" applyAlignment="1" applyProtection="1">
      <alignment horizontal="center" vertical="top"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20" fillId="0" borderId="12" xfId="0" applyNumberFormat="1" applyFont="1" applyFill="1" applyBorder="1" applyAlignment="1">
      <alignment vertical="center" wrapText="1"/>
    </xf>
    <xf numFmtId="0" fontId="4" fillId="0" borderId="12" xfId="0" applyNumberFormat="1" applyFont="1" applyFill="1" applyBorder="1" applyAlignment="1" applyProtection="1">
      <alignment vertical="center" wrapText="1"/>
    </xf>
    <xf numFmtId="49" fontId="20" fillId="0" borderId="14" xfId="0" applyNumberFormat="1" applyFont="1" applyFill="1" applyBorder="1" applyAlignment="1">
      <alignment vertical="top" wrapText="1"/>
    </xf>
    <xf numFmtId="49" fontId="20" fillId="0" borderId="13" xfId="0" applyNumberFormat="1" applyFont="1" applyFill="1" applyBorder="1" applyAlignment="1">
      <alignment vertical="top" wrapText="1"/>
    </xf>
    <xf numFmtId="49" fontId="20" fillId="0" borderId="12" xfId="0" applyNumberFormat="1" applyFont="1" applyFill="1" applyBorder="1" applyAlignment="1">
      <alignment vertical="top" wrapText="1"/>
    </xf>
    <xf numFmtId="49" fontId="20" fillId="0" borderId="12" xfId="0" applyNumberFormat="1" applyFont="1" applyFill="1" applyBorder="1" applyAlignment="1">
      <alignment horizontal="center" vertical="top" wrapText="1"/>
    </xf>
    <xf numFmtId="49" fontId="20" fillId="0" borderId="14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3" fontId="4" fillId="0" borderId="0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>
      <alignment horizontal="center"/>
    </xf>
    <xf numFmtId="49" fontId="5" fillId="0" borderId="0" xfId="0" applyNumberFormat="1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/>
    <xf numFmtId="49" fontId="20" fillId="0" borderId="15" xfId="0" applyNumberFormat="1" applyFont="1" applyFill="1" applyBorder="1" applyAlignment="1">
      <alignment horizontal="center" vertical="center" wrapText="1"/>
    </xf>
    <xf numFmtId="0" fontId="20" fillId="0" borderId="3" xfId="0" applyNumberFormat="1" applyFont="1" applyFill="1" applyBorder="1" applyAlignment="1" applyProtection="1">
      <alignment horizontal="center" vertical="center" wrapText="1"/>
    </xf>
    <xf numFmtId="1" fontId="5" fillId="0" borderId="0" xfId="0" applyNumberFormat="1" applyFont="1" applyFill="1"/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3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164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Font="1" applyFill="1" applyBorder="1" applyProtection="1"/>
    <xf numFmtId="49" fontId="4" fillId="0" borderId="15" xfId="0" applyNumberFormat="1" applyFont="1" applyFill="1" applyBorder="1" applyAlignment="1" applyProtection="1">
      <alignment vertical="top" wrapText="1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 applyProtection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4" fillId="0" borderId="13" xfId="0" applyNumberFormat="1" applyFont="1" applyFill="1" applyBorder="1" applyAlignment="1" applyProtection="1">
      <alignment vertical="top" wrapText="1"/>
    </xf>
    <xf numFmtId="0" fontId="20" fillId="0" borderId="13" xfId="0" applyFont="1" applyFill="1" applyBorder="1" applyAlignment="1">
      <alignment vertical="top" wrapText="1"/>
    </xf>
    <xf numFmtId="0" fontId="20" fillId="0" borderId="12" xfId="0" applyFont="1" applyFill="1" applyBorder="1" applyAlignment="1">
      <alignment vertical="center" wrapText="1"/>
    </xf>
    <xf numFmtId="165" fontId="4" fillId="0" borderId="0" xfId="0" applyNumberFormat="1" applyFont="1" applyFill="1" applyBorder="1" applyAlignment="1" applyProtection="1">
      <alignment horizontal="center" vertical="top" wrapText="1"/>
      <protection locked="0"/>
    </xf>
    <xf numFmtId="49" fontId="4" fillId="0" borderId="0" xfId="0" applyNumberFormat="1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20" fillId="0" borderId="15" xfId="0" applyFont="1" applyFill="1" applyBorder="1" applyAlignment="1">
      <alignment horizontal="center" vertical="center" wrapText="1"/>
    </xf>
    <xf numFmtId="49" fontId="5" fillId="0" borderId="0" xfId="0" applyNumberFormat="1" applyFont="1" applyFill="1"/>
    <xf numFmtId="0" fontId="5" fillId="0" borderId="0" xfId="0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center" vertical="center"/>
    </xf>
    <xf numFmtId="164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1" xfId="0" applyNumberFormat="1" applyFont="1" applyFill="1" applyBorder="1" applyAlignment="1" applyProtection="1">
      <alignment vertical="top" wrapText="1"/>
      <protection locked="0"/>
    </xf>
    <xf numFmtId="0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3" xfId="0" applyNumberFormat="1" applyFont="1" applyFill="1" applyBorder="1" applyAlignment="1" applyProtection="1">
      <alignment vertical="top" wrapText="1"/>
      <protection locked="0"/>
    </xf>
    <xf numFmtId="0" fontId="5" fillId="0" borderId="1" xfId="0" applyNumberFormat="1" applyFont="1" applyFill="1" applyBorder="1" applyAlignment="1" applyProtection="1">
      <alignment vertical="top" wrapText="1"/>
    </xf>
    <xf numFmtId="49" fontId="4" fillId="0" borderId="15" xfId="0" applyNumberFormat="1" applyFont="1" applyFill="1" applyBorder="1" applyAlignment="1" applyProtection="1">
      <alignment vertical="center" wrapText="1"/>
    </xf>
    <xf numFmtId="0" fontId="4" fillId="0" borderId="15" xfId="0" applyFont="1" applyFill="1" applyBorder="1"/>
    <xf numFmtId="0" fontId="4" fillId="0" borderId="15" xfId="0" applyFont="1" applyFill="1" applyBorder="1" applyAlignment="1">
      <alignment horizontal="center"/>
    </xf>
    <xf numFmtId="0" fontId="4" fillId="0" borderId="9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wrapText="1"/>
    </xf>
    <xf numFmtId="49" fontId="20" fillId="0" borderId="5" xfId="0" applyNumberFormat="1" applyFont="1" applyFill="1" applyBorder="1" applyAlignment="1">
      <alignment vertical="top" wrapText="1"/>
    </xf>
    <xf numFmtId="49" fontId="20" fillId="0" borderId="9" xfId="0" applyNumberFormat="1" applyFont="1" applyFill="1" applyBorder="1" applyAlignment="1">
      <alignment vertical="top" wrapText="1"/>
    </xf>
    <xf numFmtId="49" fontId="20" fillId="0" borderId="10" xfId="0" applyNumberFormat="1" applyFont="1" applyFill="1" applyBorder="1" applyAlignment="1">
      <alignment vertical="top" wrapText="1"/>
    </xf>
    <xf numFmtId="0" fontId="20" fillId="0" borderId="5" xfId="0" applyNumberFormat="1" applyFont="1" applyFill="1" applyBorder="1" applyAlignment="1" applyProtection="1">
      <alignment vertical="center" wrapText="1"/>
    </xf>
    <xf numFmtId="49" fontId="20" fillId="0" borderId="8" xfId="0" applyNumberFormat="1" applyFont="1" applyFill="1" applyBorder="1" applyAlignment="1">
      <alignment vertical="top" wrapText="1"/>
    </xf>
    <xf numFmtId="49" fontId="20" fillId="0" borderId="11" xfId="0" applyNumberFormat="1" applyFont="1" applyFill="1" applyBorder="1" applyAlignment="1">
      <alignment vertical="top" wrapText="1"/>
    </xf>
    <xf numFmtId="0" fontId="4" fillId="0" borderId="15" xfId="0" applyNumberFormat="1" applyFont="1" applyFill="1" applyBorder="1" applyAlignment="1" applyProtection="1">
      <alignment vertical="top" wrapText="1"/>
    </xf>
    <xf numFmtId="49" fontId="20" fillId="0" borderId="5" xfId="0" applyNumberFormat="1" applyFont="1" applyFill="1" applyBorder="1" applyAlignment="1">
      <alignment vertical="center" wrapText="1"/>
    </xf>
    <xf numFmtId="0" fontId="4" fillId="0" borderId="9" xfId="0" applyNumberFormat="1" applyFont="1" applyFill="1" applyBorder="1" applyAlignment="1" applyProtection="1">
      <alignment vertical="center" wrapText="1"/>
    </xf>
    <xf numFmtId="0" fontId="4" fillId="0" borderId="14" xfId="0" applyNumberFormat="1" applyFont="1" applyFill="1" applyBorder="1" applyAlignment="1" applyProtection="1">
      <alignment vertical="center" wrapText="1"/>
    </xf>
    <xf numFmtId="0" fontId="4" fillId="0" borderId="12" xfId="0" applyNumberFormat="1" applyFont="1" applyFill="1" applyBorder="1" applyAlignment="1" applyProtection="1">
      <alignment vertical="top" wrapText="1"/>
    </xf>
    <xf numFmtId="49" fontId="4" fillId="0" borderId="12" xfId="0" applyNumberFormat="1" applyFont="1" applyFill="1" applyBorder="1" applyAlignment="1" applyProtection="1">
      <alignment vertical="top" wrapText="1"/>
    </xf>
    <xf numFmtId="49" fontId="4" fillId="0" borderId="14" xfId="0" applyNumberFormat="1" applyFont="1" applyFill="1" applyBorder="1" applyAlignment="1" applyProtection="1">
      <alignment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49" fontId="4" fillId="0" borderId="14" xfId="0" applyNumberFormat="1" applyFont="1" applyFill="1" applyBorder="1" applyAlignment="1" applyProtection="1">
      <alignment vertical="top" wrapText="1"/>
      <protection locked="0"/>
    </xf>
    <xf numFmtId="0" fontId="5" fillId="0" borderId="11" xfId="0" applyNumberFormat="1" applyFont="1" applyFill="1" applyBorder="1" applyAlignment="1" applyProtection="1">
      <alignment horizontal="center" vertical="top" wrapText="1"/>
    </xf>
    <xf numFmtId="0" fontId="4" fillId="0" borderId="1" xfId="0" applyFont="1" applyFill="1" applyBorder="1" applyAlignment="1">
      <alignment horizontal="center"/>
    </xf>
    <xf numFmtId="0" fontId="5" fillId="0" borderId="15" xfId="0" applyNumberFormat="1" applyFont="1" applyFill="1" applyBorder="1" applyAlignment="1" applyProtection="1">
      <alignment vertical="top" wrapText="1"/>
    </xf>
    <xf numFmtId="3" fontId="4" fillId="0" borderId="3" xfId="0" applyNumberFormat="1" applyFont="1" applyFill="1" applyBorder="1" applyAlignment="1" applyProtection="1">
      <alignment vertical="top" wrapText="1"/>
      <protection locked="0"/>
    </xf>
    <xf numFmtId="0" fontId="5" fillId="0" borderId="7" xfId="0" applyNumberFormat="1" applyFont="1" applyFill="1" applyBorder="1" applyAlignment="1" applyProtection="1">
      <alignment vertical="top" wrapText="1"/>
      <protection locked="0"/>
    </xf>
    <xf numFmtId="0" fontId="5" fillId="2" borderId="4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0" borderId="9" xfId="0" applyFont="1" applyFill="1" applyBorder="1" applyAlignment="1">
      <alignment horizontal="center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  <protection locked="0"/>
    </xf>
    <xf numFmtId="0" fontId="4" fillId="2" borderId="1" xfId="0" applyNumberFormat="1" applyFont="1" applyFill="1" applyBorder="1" applyAlignment="1" applyProtection="1">
      <alignment horizontal="center" vertical="top" wrapText="1"/>
    </xf>
    <xf numFmtId="0" fontId="4" fillId="2" borderId="2" xfId="0" applyNumberFormat="1" applyFont="1" applyFill="1" applyBorder="1" applyAlignment="1" applyProtection="1">
      <alignment horizontal="center" vertical="top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1" xfId="0" applyNumberFormat="1" applyFont="1" applyFill="1" applyBorder="1" applyAlignment="1" applyProtection="1">
      <alignment horizontal="center" vertical="top" wrapText="1"/>
      <protection locked="0"/>
    </xf>
    <xf numFmtId="0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4" fillId="0" borderId="0" xfId="0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5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top" wrapText="1"/>
    </xf>
    <xf numFmtId="0" fontId="4" fillId="2" borderId="14" xfId="0" applyNumberFormat="1" applyFont="1" applyFill="1" applyBorder="1" applyAlignment="1" applyProtection="1">
      <alignment horizontal="center" vertical="top" wrapText="1"/>
    </xf>
    <xf numFmtId="0" fontId="4" fillId="2" borderId="13" xfId="0" applyNumberFormat="1" applyFont="1" applyFill="1" applyBorder="1" applyAlignment="1" applyProtection="1">
      <alignment horizontal="center" vertical="top" wrapText="1"/>
    </xf>
    <xf numFmtId="0" fontId="4" fillId="2" borderId="1" xfId="0" applyNumberFormat="1" applyFont="1" applyFill="1" applyBorder="1" applyAlignment="1" applyProtection="1">
      <alignment horizontal="center" vertical="top" wrapText="1"/>
      <protection locked="0"/>
    </xf>
    <xf numFmtId="0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4" fillId="2" borderId="1" xfId="0" applyNumberFormat="1" applyFont="1" applyFill="1" applyBorder="1" applyAlignment="1" applyProtection="1">
      <alignment horizontal="center" vertical="top" wrapText="1"/>
    </xf>
    <xf numFmtId="0" fontId="4" fillId="2" borderId="2" xfId="0" applyNumberFormat="1" applyFont="1" applyFill="1" applyBorder="1" applyAlignment="1" applyProtection="1">
      <alignment horizontal="center" vertical="top" wrapText="1"/>
    </xf>
    <xf numFmtId="0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4" fillId="2" borderId="3" xfId="0" applyFont="1" applyFill="1" applyBorder="1" applyAlignment="1">
      <alignment horizontal="center" vertical="top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</xf>
    <xf numFmtId="3" fontId="4" fillId="2" borderId="2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5" fillId="2" borderId="5" xfId="0" applyNumberFormat="1" applyFont="1" applyFill="1" applyBorder="1" applyAlignment="1" applyProtection="1">
      <alignment horizontal="center" vertical="top" wrapText="1"/>
    </xf>
    <xf numFmtId="49" fontId="5" fillId="2" borderId="6" xfId="0" applyNumberFormat="1" applyFont="1" applyFill="1" applyBorder="1" applyAlignment="1" applyProtection="1">
      <alignment horizontal="center" vertical="top" wrapText="1"/>
    </xf>
    <xf numFmtId="49" fontId="5" fillId="2" borderId="7" xfId="0" applyNumberFormat="1" applyFont="1" applyFill="1" applyBorder="1" applyAlignment="1" applyProtection="1">
      <alignment horizontal="center" vertical="top" wrapText="1"/>
    </xf>
    <xf numFmtId="49" fontId="5" fillId="2" borderId="10" xfId="0" applyNumberFormat="1" applyFont="1" applyFill="1" applyBorder="1" applyAlignment="1" applyProtection="1">
      <alignment horizontal="center" vertical="top" wrapText="1"/>
    </xf>
    <xf numFmtId="49" fontId="5" fillId="2" borderId="4" xfId="0" applyNumberFormat="1" applyFont="1" applyFill="1" applyBorder="1" applyAlignment="1" applyProtection="1">
      <alignment horizontal="center" vertical="top" wrapText="1"/>
    </xf>
    <xf numFmtId="49" fontId="5" fillId="2" borderId="11" xfId="0" applyNumberFormat="1" applyFont="1" applyFill="1" applyBorder="1" applyAlignment="1" applyProtection="1">
      <alignment horizontal="center" vertical="top" wrapText="1"/>
    </xf>
    <xf numFmtId="49" fontId="5" fillId="2" borderId="15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Border="1" applyAlignment="1" applyProtection="1">
      <alignment horizontal="left" vertical="center" wrapText="1"/>
    </xf>
    <xf numFmtId="164" fontId="5" fillId="2" borderId="4" xfId="0" applyNumberFormat="1" applyFont="1" applyFill="1" applyBorder="1" applyAlignment="1" applyProtection="1">
      <alignment horizontal="left" vertical="center" wrapText="1"/>
    </xf>
    <xf numFmtId="49" fontId="5" fillId="2" borderId="9" xfId="0" applyNumberFormat="1" applyFont="1" applyFill="1" applyBorder="1" applyAlignment="1" applyProtection="1">
      <alignment horizontal="center" vertical="top" wrapText="1"/>
    </xf>
    <xf numFmtId="49" fontId="5" fillId="2" borderId="8" xfId="0" applyNumberFormat="1" applyFont="1" applyFill="1" applyBorder="1" applyAlignment="1" applyProtection="1">
      <alignment horizontal="center" vertical="top" wrapText="1"/>
    </xf>
    <xf numFmtId="0" fontId="5" fillId="2" borderId="0" xfId="0" applyFont="1" applyFill="1" applyBorder="1" applyAlignment="1">
      <alignment horizontal="left" vertical="center"/>
    </xf>
    <xf numFmtId="164" fontId="11" fillId="2" borderId="0" xfId="0" applyNumberFormat="1" applyFont="1" applyFill="1" applyAlignment="1" applyProtection="1">
      <alignment horizontal="center" vertical="center" wrapText="1"/>
    </xf>
    <xf numFmtId="0" fontId="5" fillId="2" borderId="12" xfId="0" applyNumberFormat="1" applyFont="1" applyFill="1" applyBorder="1" applyAlignment="1" applyProtection="1">
      <alignment horizontal="center" vertical="center" wrapText="1"/>
    </xf>
    <xf numFmtId="0" fontId="5" fillId="2" borderId="14" xfId="0" applyNumberFormat="1" applyFont="1" applyFill="1" applyBorder="1" applyAlignment="1" applyProtection="1">
      <alignment horizontal="center" vertical="center" wrapText="1"/>
    </xf>
    <xf numFmtId="0" fontId="5" fillId="2" borderId="13" xfId="0" applyNumberFormat="1" applyFont="1" applyFill="1" applyBorder="1" applyAlignment="1" applyProtection="1">
      <alignment horizontal="center" vertical="center" wrapText="1"/>
    </xf>
    <xf numFmtId="164" fontId="11" fillId="2" borderId="6" xfId="0" applyNumberFormat="1" applyFont="1" applyFill="1" applyBorder="1" applyAlignment="1" applyProtection="1">
      <alignment horizontal="left" vertical="center" wrapText="1"/>
    </xf>
    <xf numFmtId="164" fontId="11" fillId="2" borderId="2" xfId="0" applyNumberFormat="1" applyFont="1" applyFill="1" applyBorder="1" applyAlignment="1" applyProtection="1">
      <alignment horizontal="center" vertical="center" wrapText="1"/>
    </xf>
    <xf numFmtId="164" fontId="11" fillId="2" borderId="0" xfId="0" applyNumberFormat="1" applyFont="1" applyFill="1" applyBorder="1" applyAlignment="1" applyProtection="1">
      <alignment horizontal="center" vertical="center" wrapText="1"/>
    </xf>
    <xf numFmtId="164" fontId="3" fillId="2" borderId="1" xfId="0" applyNumberFormat="1" applyFont="1" applyFill="1" applyBorder="1" applyAlignment="1" applyProtection="1">
      <alignment horizontal="center" vertical="center"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164" fontId="3" fillId="2" borderId="3" xfId="0" applyNumberFormat="1" applyFont="1" applyFill="1" applyBorder="1" applyAlignment="1" applyProtection="1">
      <alignment horizontal="center" vertical="center" wrapText="1"/>
    </xf>
    <xf numFmtId="164" fontId="10" fillId="2" borderId="6" xfId="0" applyNumberFormat="1" applyFont="1" applyFill="1" applyBorder="1" applyAlignment="1" applyProtection="1">
      <alignment horizontal="center" vertical="top" wrapText="1"/>
    </xf>
    <xf numFmtId="164" fontId="11" fillId="2" borderId="6" xfId="0" applyNumberFormat="1" applyFont="1" applyFill="1" applyBorder="1" applyAlignment="1" applyProtection="1">
      <alignment horizontal="center" vertical="top" wrapText="1"/>
    </xf>
    <xf numFmtId="164" fontId="11" fillId="2" borderId="4" xfId="0" applyNumberFormat="1" applyFont="1" applyFill="1" applyBorder="1" applyAlignment="1" applyProtection="1">
      <alignment horizontal="center" vertical="center" wrapText="1"/>
    </xf>
    <xf numFmtId="164" fontId="11" fillId="2" borderId="1" xfId="0" applyNumberFormat="1" applyFont="1" applyFill="1" applyBorder="1" applyAlignment="1" applyProtection="1">
      <alignment horizontal="center" vertical="center" wrapText="1"/>
    </xf>
    <xf numFmtId="164" fontId="11" fillId="2" borderId="3" xfId="0" applyNumberFormat="1" applyFont="1" applyFill="1" applyBorder="1" applyAlignment="1" applyProtection="1">
      <alignment horizontal="center" vertical="center" wrapText="1"/>
    </xf>
    <xf numFmtId="164" fontId="11" fillId="2" borderId="5" xfId="0" applyNumberFormat="1" applyFont="1" applyFill="1" applyBorder="1" applyAlignment="1" applyProtection="1">
      <alignment horizontal="center" vertical="center" wrapText="1"/>
    </xf>
    <xf numFmtId="164" fontId="11" fillId="2" borderId="6" xfId="0" applyNumberFormat="1" applyFont="1" applyFill="1" applyBorder="1" applyAlignment="1" applyProtection="1">
      <alignment horizontal="center" vertical="center" wrapText="1"/>
    </xf>
    <xf numFmtId="164" fontId="11" fillId="2" borderId="7" xfId="0" applyNumberFormat="1" applyFont="1" applyFill="1" applyBorder="1" applyAlignment="1" applyProtection="1">
      <alignment horizontal="center" vertical="center" wrapText="1"/>
    </xf>
    <xf numFmtId="164" fontId="11" fillId="2" borderId="10" xfId="0" applyNumberFormat="1" applyFont="1" applyFill="1" applyBorder="1" applyAlignment="1" applyProtection="1">
      <alignment horizontal="center" vertical="center" wrapText="1"/>
    </xf>
    <xf numFmtId="164" fontId="11" fillId="2" borderId="11" xfId="0" applyNumberFormat="1" applyFont="1" applyFill="1" applyBorder="1" applyAlignment="1" applyProtection="1">
      <alignment horizontal="center" vertical="center" wrapText="1"/>
    </xf>
    <xf numFmtId="164" fontId="11" fillId="2" borderId="0" xfId="0" applyNumberFormat="1" applyFont="1" applyFill="1" applyBorder="1" applyAlignment="1" applyProtection="1">
      <alignment horizontal="left" vertical="center" wrapText="1"/>
    </xf>
    <xf numFmtId="164" fontId="13" fillId="2" borderId="4" xfId="0" applyNumberFormat="1" applyFont="1" applyFill="1" applyBorder="1" applyAlignment="1" applyProtection="1">
      <alignment horizontal="center" vertical="center" wrapText="1"/>
    </xf>
    <xf numFmtId="1" fontId="4" fillId="2" borderId="5" xfId="0" applyNumberFormat="1" applyFont="1" applyFill="1" applyBorder="1" applyAlignment="1" applyProtection="1">
      <alignment horizontal="center" vertical="top" wrapText="1"/>
    </xf>
    <xf numFmtId="1" fontId="4" fillId="2" borderId="7" xfId="0" applyNumberFormat="1" applyFont="1" applyFill="1" applyBorder="1" applyAlignment="1" applyProtection="1">
      <alignment horizontal="center" vertical="top" wrapText="1"/>
    </xf>
    <xf numFmtId="1" fontId="4" fillId="2" borderId="9" xfId="0" applyNumberFormat="1" applyFont="1" applyFill="1" applyBorder="1" applyAlignment="1" applyProtection="1">
      <alignment horizontal="center" vertical="top" wrapText="1"/>
    </xf>
    <xf numFmtId="1" fontId="4" fillId="2" borderId="8" xfId="0" applyNumberFormat="1" applyFont="1" applyFill="1" applyBorder="1" applyAlignment="1" applyProtection="1">
      <alignment horizontal="center" vertical="top" wrapText="1"/>
    </xf>
    <xf numFmtId="1" fontId="4" fillId="2" borderId="10" xfId="0" applyNumberFormat="1" applyFont="1" applyFill="1" applyBorder="1" applyAlignment="1" applyProtection="1">
      <alignment horizontal="center" vertical="top" wrapText="1"/>
    </xf>
    <xf numFmtId="1" fontId="4" fillId="2" borderId="11" xfId="0" applyNumberFormat="1" applyFont="1" applyFill="1" applyBorder="1" applyAlignment="1" applyProtection="1">
      <alignment horizontal="center" vertical="top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6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</xf>
    <xf numFmtId="49" fontId="4" fillId="2" borderId="3" xfId="0" applyNumberFormat="1" applyFont="1" applyFill="1" applyBorder="1" applyAlignment="1" applyProtection="1">
      <alignment horizontal="center" vertical="top" wrapText="1"/>
    </xf>
    <xf numFmtId="164" fontId="5" fillId="2" borderId="0" xfId="0" applyNumberFormat="1" applyFont="1" applyFill="1" applyAlignment="1" applyProtection="1">
      <alignment horizontal="left" vertical="center" wrapText="1"/>
    </xf>
    <xf numFmtId="164" fontId="5" fillId="2" borderId="0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top" wrapText="1"/>
    </xf>
    <xf numFmtId="49" fontId="5" fillId="2" borderId="2" xfId="0" applyNumberFormat="1" applyFont="1" applyFill="1" applyBorder="1" applyAlignment="1" applyProtection="1">
      <alignment horizontal="center" vertical="top" wrapText="1"/>
    </xf>
    <xf numFmtId="49" fontId="5" fillId="2" borderId="3" xfId="0" applyNumberFormat="1" applyFont="1" applyFill="1" applyBorder="1" applyAlignment="1" applyProtection="1">
      <alignment horizontal="center" vertical="top" wrapText="1"/>
    </xf>
    <xf numFmtId="49" fontId="5" fillId="2" borderId="12" xfId="0" applyNumberFormat="1" applyFont="1" applyFill="1" applyBorder="1" applyAlignment="1" applyProtection="1">
      <alignment horizontal="center" vertical="top" wrapText="1"/>
    </xf>
    <xf numFmtId="49" fontId="5" fillId="2" borderId="13" xfId="0" applyNumberFormat="1" applyFont="1" applyFill="1" applyBorder="1" applyAlignment="1" applyProtection="1">
      <alignment horizontal="center" vertical="top" wrapText="1"/>
    </xf>
    <xf numFmtId="164" fontId="11" fillId="2" borderId="0" xfId="0" applyNumberFormat="1" applyFont="1" applyFill="1" applyAlignment="1" applyProtection="1">
      <alignment horizontal="left" vertical="center" wrapText="1"/>
    </xf>
    <xf numFmtId="164" fontId="5" fillId="0" borderId="0" xfId="0" applyNumberFormat="1" applyFont="1" applyFill="1" applyBorder="1" applyAlignment="1" applyProtection="1">
      <alignment horizontal="center"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</xf>
    <xf numFmtId="164" fontId="5" fillId="2" borderId="5" xfId="0" applyNumberFormat="1" applyFont="1" applyFill="1" applyBorder="1" applyAlignment="1" applyProtection="1">
      <alignment horizontal="center" vertical="center" wrapText="1"/>
    </xf>
    <xf numFmtId="164" fontId="5" fillId="2" borderId="6" xfId="0" applyNumberFormat="1" applyFont="1" applyFill="1" applyBorder="1" applyAlignment="1" applyProtection="1">
      <alignment horizontal="center" vertical="center" wrapText="1"/>
    </xf>
    <xf numFmtId="164" fontId="5" fillId="2" borderId="7" xfId="0" applyNumberFormat="1" applyFont="1" applyFill="1" applyBorder="1" applyAlignment="1" applyProtection="1">
      <alignment horizontal="center" vertical="center" wrapText="1"/>
    </xf>
    <xf numFmtId="164" fontId="5" fillId="2" borderId="9" xfId="0" applyNumberFormat="1" applyFont="1" applyFill="1" applyBorder="1" applyAlignment="1" applyProtection="1">
      <alignment horizontal="center" vertical="center" wrapText="1"/>
    </xf>
    <xf numFmtId="164" fontId="5" fillId="2" borderId="8" xfId="0" applyNumberFormat="1" applyFont="1" applyFill="1" applyBorder="1" applyAlignment="1" applyProtection="1">
      <alignment horizontal="center" vertical="center" wrapText="1"/>
    </xf>
    <xf numFmtId="164" fontId="5" fillId="2" borderId="10" xfId="0" applyNumberFormat="1" applyFont="1" applyFill="1" applyBorder="1" applyAlignment="1" applyProtection="1">
      <alignment horizontal="center"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164" fontId="5" fillId="2" borderId="11" xfId="0" applyNumberFormat="1" applyFont="1" applyFill="1" applyBorder="1" applyAlignment="1" applyProtection="1">
      <alignment horizontal="center" vertical="center" wrapText="1"/>
    </xf>
    <xf numFmtId="164" fontId="14" fillId="2" borderId="4" xfId="0" applyNumberFormat="1" applyFont="1" applyFill="1" applyBorder="1" applyAlignment="1" applyProtection="1">
      <alignment horizontal="center" vertical="center" wrapText="1"/>
    </xf>
    <xf numFmtId="164" fontId="15" fillId="2" borderId="4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top" wrapText="1"/>
      <protection locked="0"/>
    </xf>
    <xf numFmtId="0" fontId="5" fillId="2" borderId="2" xfId="0" applyNumberFormat="1" applyFont="1" applyFill="1" applyBorder="1" applyAlignment="1" applyProtection="1">
      <alignment horizontal="center" vertical="top" wrapText="1"/>
      <protection locked="0"/>
    </xf>
    <xf numFmtId="0" fontId="5" fillId="2" borderId="3" xfId="0" applyNumberFormat="1" applyFont="1" applyFill="1" applyBorder="1" applyAlignment="1" applyProtection="1">
      <alignment horizontal="center" vertical="top" wrapText="1"/>
      <protection locked="0"/>
    </xf>
    <xf numFmtId="166" fontId="4" fillId="2" borderId="5" xfId="0" applyNumberFormat="1" applyFont="1" applyFill="1" applyBorder="1" applyAlignment="1" applyProtection="1">
      <alignment horizontal="center" vertical="top" wrapText="1"/>
    </xf>
    <xf numFmtId="166" fontId="4" fillId="2" borderId="7" xfId="0" applyNumberFormat="1" applyFont="1" applyFill="1" applyBorder="1" applyAlignment="1" applyProtection="1">
      <alignment horizontal="center" vertical="top" wrapText="1"/>
    </xf>
    <xf numFmtId="166" fontId="4" fillId="2" borderId="9" xfId="0" applyNumberFormat="1" applyFont="1" applyFill="1" applyBorder="1" applyAlignment="1" applyProtection="1">
      <alignment horizontal="center" vertical="top" wrapText="1"/>
    </xf>
    <xf numFmtId="166" fontId="4" fillId="2" borderId="8" xfId="0" applyNumberFormat="1" applyFont="1" applyFill="1" applyBorder="1" applyAlignment="1" applyProtection="1">
      <alignment horizontal="center" vertical="top" wrapText="1"/>
    </xf>
    <xf numFmtId="166" fontId="4" fillId="2" borderId="10" xfId="0" applyNumberFormat="1" applyFont="1" applyFill="1" applyBorder="1" applyAlignment="1" applyProtection="1">
      <alignment horizontal="center" vertical="top" wrapText="1"/>
    </xf>
    <xf numFmtId="166" fontId="4" fillId="2" borderId="11" xfId="0" applyNumberFormat="1" applyFont="1" applyFill="1" applyBorder="1" applyAlignment="1" applyProtection="1">
      <alignment horizontal="center" vertical="top" wrapText="1"/>
    </xf>
    <xf numFmtId="0" fontId="5" fillId="2" borderId="1" xfId="0" applyNumberFormat="1" applyFont="1" applyFill="1" applyBorder="1" applyAlignment="1" applyProtection="1">
      <alignment horizontal="center" vertical="top" wrapText="1"/>
    </xf>
    <xf numFmtId="0" fontId="5" fillId="2" borderId="3" xfId="0" applyNumberFormat="1" applyFont="1" applyFill="1" applyBorder="1" applyAlignment="1" applyProtection="1">
      <alignment horizontal="center" vertical="top" wrapText="1"/>
    </xf>
    <xf numFmtId="0" fontId="5" fillId="2" borderId="2" xfId="0" applyNumberFormat="1" applyFont="1" applyFill="1" applyBorder="1" applyAlignment="1" applyProtection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center" vertical="top" wrapText="1"/>
    </xf>
    <xf numFmtId="1" fontId="4" fillId="2" borderId="15" xfId="0" applyNumberFormat="1" applyFont="1" applyFill="1" applyBorder="1" applyAlignment="1" applyProtection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/>
    </xf>
    <xf numFmtId="0" fontId="5" fillId="2" borderId="0" xfId="0" applyFont="1" applyFill="1" applyBorder="1" applyAlignment="1" applyProtection="1">
      <alignment horizontal="left" vertical="center"/>
    </xf>
    <xf numFmtId="166" fontId="12" fillId="2" borderId="1" xfId="0" applyNumberFormat="1" applyFont="1" applyFill="1" applyBorder="1" applyAlignment="1">
      <alignment horizontal="center" vertical="center" wrapText="1"/>
    </xf>
    <xf numFmtId="166" fontId="12" fillId="2" borderId="3" xfId="0" applyNumberFormat="1" applyFont="1" applyFill="1" applyBorder="1" applyAlignment="1">
      <alignment horizontal="center" vertical="center" wrapText="1"/>
    </xf>
    <xf numFmtId="0" fontId="5" fillId="2" borderId="15" xfId="0" applyNumberFormat="1" applyFont="1" applyFill="1" applyBorder="1" applyAlignment="1" applyProtection="1">
      <alignment horizontal="center" vertical="top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</xf>
    <xf numFmtId="0" fontId="4" fillId="2" borderId="14" xfId="0" applyNumberFormat="1" applyFont="1" applyFill="1" applyBorder="1" applyAlignment="1" applyProtection="1">
      <alignment horizontal="center" vertical="center" wrapText="1"/>
    </xf>
    <xf numFmtId="0" fontId="4" fillId="2" borderId="13" xfId="0" applyNumberFormat="1" applyFont="1" applyFill="1" applyBorder="1" applyAlignment="1" applyProtection="1">
      <alignment horizontal="center" vertical="center" wrapText="1"/>
    </xf>
    <xf numFmtId="0" fontId="5" fillId="2" borderId="15" xfId="0" applyNumberFormat="1" applyFont="1" applyFill="1" applyBorder="1" applyAlignment="1" applyProtection="1">
      <alignment horizontal="center" vertical="top" wrapText="1"/>
    </xf>
    <xf numFmtId="166" fontId="12" fillId="2" borderId="12" xfId="0" applyNumberFormat="1" applyFont="1" applyFill="1" applyBorder="1" applyAlignment="1">
      <alignment horizontal="center" vertical="top" wrapText="1"/>
    </xf>
    <xf numFmtId="166" fontId="12" fillId="2" borderId="14" xfId="0" applyNumberFormat="1" applyFont="1" applyFill="1" applyBorder="1" applyAlignment="1">
      <alignment horizontal="center" vertical="top" wrapText="1"/>
    </xf>
    <xf numFmtId="166" fontId="12" fillId="2" borderId="13" xfId="0" applyNumberFormat="1" applyFont="1" applyFill="1" applyBorder="1" applyAlignment="1">
      <alignment horizontal="center" vertical="top" wrapText="1"/>
    </xf>
    <xf numFmtId="0" fontId="5" fillId="2" borderId="12" xfId="0" applyNumberFormat="1" applyFont="1" applyFill="1" applyBorder="1" applyAlignment="1" applyProtection="1">
      <alignment horizontal="center" vertical="top" wrapText="1"/>
    </xf>
    <xf numFmtId="0" fontId="5" fillId="2" borderId="14" xfId="0" applyNumberFormat="1" applyFont="1" applyFill="1" applyBorder="1" applyAlignment="1" applyProtection="1">
      <alignment horizontal="center" vertical="top" wrapText="1"/>
    </xf>
    <xf numFmtId="0" fontId="5" fillId="2" borderId="13" xfId="0" applyNumberFormat="1" applyFont="1" applyFill="1" applyBorder="1" applyAlignment="1" applyProtection="1">
      <alignment horizontal="center" vertical="top" wrapText="1"/>
    </xf>
    <xf numFmtId="1" fontId="4" fillId="2" borderId="1" xfId="0" applyNumberFormat="1" applyFont="1" applyFill="1" applyBorder="1" applyAlignment="1" applyProtection="1">
      <alignment horizontal="center" vertical="top" wrapText="1"/>
    </xf>
    <xf numFmtId="1" fontId="4" fillId="2" borderId="3" xfId="0" applyNumberFormat="1" applyFont="1" applyFill="1" applyBorder="1" applyAlignment="1" applyProtection="1">
      <alignment horizontal="center" vertical="top" wrapText="1"/>
    </xf>
    <xf numFmtId="164" fontId="4" fillId="2" borderId="0" xfId="0" applyNumberFormat="1" applyFont="1" applyFill="1" applyBorder="1" applyAlignment="1" applyProtection="1">
      <alignment horizontal="left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  <xf numFmtId="164" fontId="5" fillId="2" borderId="2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 wrapText="1"/>
    </xf>
    <xf numFmtId="0" fontId="4" fillId="2" borderId="1" xfId="0" applyNumberFormat="1" applyFont="1" applyFill="1" applyBorder="1" applyAlignment="1" applyProtection="1">
      <alignment horizontal="left" vertical="top" wrapText="1"/>
    </xf>
    <xf numFmtId="0" fontId="4" fillId="2" borderId="2" xfId="0" applyNumberFormat="1" applyFont="1" applyFill="1" applyBorder="1" applyAlignment="1" applyProtection="1">
      <alignment horizontal="left" vertical="top" wrapText="1"/>
    </xf>
    <xf numFmtId="0" fontId="4" fillId="2" borderId="3" xfId="0" applyNumberFormat="1" applyFont="1" applyFill="1" applyBorder="1" applyAlignment="1" applyProtection="1">
      <alignment horizontal="left" vertical="top" wrapText="1"/>
    </xf>
    <xf numFmtId="49" fontId="4" fillId="2" borderId="0" xfId="0" applyNumberFormat="1" applyFont="1" applyFill="1" applyAlignment="1" applyProtection="1">
      <alignment horizontal="left" vertical="top" wrapText="1"/>
    </xf>
    <xf numFmtId="0" fontId="4" fillId="2" borderId="0" xfId="0" applyNumberFormat="1" applyFont="1" applyFill="1" applyAlignment="1" applyProtection="1">
      <alignment horizontal="left" vertical="top" wrapText="1"/>
    </xf>
    <xf numFmtId="164" fontId="5" fillId="2" borderId="15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 applyProtection="1">
      <alignment horizontal="center" vertical="center"/>
    </xf>
    <xf numFmtId="164" fontId="2" fillId="2" borderId="0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5" fillId="2" borderId="1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 wrapText="1"/>
    </xf>
    <xf numFmtId="166" fontId="4" fillId="2" borderId="12" xfId="0" applyNumberFormat="1" applyFont="1" applyFill="1" applyBorder="1" applyAlignment="1">
      <alignment horizontal="center" vertical="top" wrapText="1"/>
    </xf>
    <xf numFmtId="166" fontId="4" fillId="2" borderId="14" xfId="0" applyNumberFormat="1" applyFont="1" applyFill="1" applyBorder="1" applyAlignment="1">
      <alignment horizontal="center" vertical="top" wrapText="1"/>
    </xf>
    <xf numFmtId="166" fontId="4" fillId="2" borderId="13" xfId="0" applyNumberFormat="1" applyFont="1" applyFill="1" applyBorder="1" applyAlignment="1">
      <alignment horizontal="center" vertical="top" wrapText="1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6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164" fontId="2" fillId="2" borderId="2" xfId="0" applyNumberFormat="1" applyFont="1" applyFill="1" applyBorder="1" applyAlignment="1" applyProtection="1">
      <alignment horizontal="center" vertical="center" wrapText="1"/>
    </xf>
    <xf numFmtId="164" fontId="2" fillId="2" borderId="3" xfId="0" applyNumberFormat="1" applyFont="1" applyFill="1" applyBorder="1" applyAlignment="1" applyProtection="1">
      <alignment horizontal="center" vertical="center" wrapText="1"/>
    </xf>
    <xf numFmtId="164" fontId="2" fillId="2" borderId="0" xfId="0" applyNumberFormat="1" applyFont="1" applyFill="1" applyBorder="1" applyAlignment="1" applyProtection="1">
      <alignment horizontal="left" vertical="center" wrapText="1"/>
    </xf>
    <xf numFmtId="164" fontId="2" fillId="2" borderId="4" xfId="0" applyNumberFormat="1" applyFont="1" applyFill="1" applyBorder="1" applyAlignment="1" applyProtection="1">
      <alignment horizontal="center" vertical="center" wrapText="1"/>
    </xf>
    <xf numFmtId="164" fontId="2" fillId="2" borderId="5" xfId="0" applyNumberFormat="1" applyFont="1" applyFill="1" applyBorder="1" applyAlignment="1" applyProtection="1">
      <alignment horizontal="center" vertical="center" wrapText="1"/>
    </xf>
    <xf numFmtId="164" fontId="2" fillId="2" borderId="6" xfId="0" applyNumberFormat="1" applyFont="1" applyFill="1" applyBorder="1" applyAlignment="1" applyProtection="1">
      <alignment horizontal="center" vertical="center" wrapText="1"/>
    </xf>
    <xf numFmtId="164" fontId="2" fillId="2" borderId="7" xfId="0" applyNumberFormat="1" applyFont="1" applyFill="1" applyBorder="1" applyAlignment="1" applyProtection="1">
      <alignment horizontal="center" vertical="center" wrapText="1"/>
    </xf>
    <xf numFmtId="164" fontId="2" fillId="2" borderId="0" xfId="0" applyNumberFormat="1" applyFont="1" applyFill="1" applyAlignment="1" applyProtection="1">
      <alignment horizontal="center" vertical="top" wrapText="1"/>
    </xf>
    <xf numFmtId="164" fontId="1" fillId="2" borderId="0" xfId="0" applyNumberFormat="1" applyFont="1" applyFill="1" applyAlignment="1" applyProtection="1">
      <alignment horizontal="center" vertical="top" wrapText="1"/>
    </xf>
    <xf numFmtId="164" fontId="5" fillId="2" borderId="0" xfId="0" applyNumberFormat="1" applyFont="1" applyFill="1" applyAlignment="1" applyProtection="1">
      <alignment horizontal="center" vertical="center" wrapText="1"/>
    </xf>
    <xf numFmtId="164" fontId="9" fillId="2" borderId="6" xfId="0" applyNumberFormat="1" applyFont="1" applyFill="1" applyBorder="1" applyAlignment="1" applyProtection="1">
      <alignment horizontal="center" vertical="top" wrapText="1"/>
    </xf>
    <xf numFmtId="49" fontId="5" fillId="2" borderId="5" xfId="0" applyNumberFormat="1" applyFont="1" applyFill="1" applyBorder="1" applyAlignment="1" applyProtection="1">
      <alignment horizontal="center" vertical="center" wrapText="1"/>
    </xf>
    <xf numFmtId="49" fontId="5" fillId="2" borderId="6" xfId="0" applyNumberFormat="1" applyFont="1" applyFill="1" applyBorder="1" applyAlignment="1" applyProtection="1">
      <alignment horizontal="center" vertical="center" wrapText="1"/>
    </xf>
    <xf numFmtId="49" fontId="5" fillId="2" borderId="7" xfId="0" applyNumberFormat="1" applyFont="1" applyFill="1" applyBorder="1" applyAlignment="1" applyProtection="1">
      <alignment horizontal="center" vertical="center" wrapText="1"/>
    </xf>
    <xf numFmtId="49" fontId="5" fillId="2" borderId="10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49" fontId="5" fillId="2" borderId="11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3" xfId="0" applyNumberFormat="1" applyFont="1" applyFill="1" applyBorder="1" applyAlignment="1" applyProtection="1">
      <alignment horizontal="center" vertical="center" wrapText="1"/>
    </xf>
    <xf numFmtId="49" fontId="5" fillId="2" borderId="0" xfId="0" applyNumberFormat="1" applyFont="1" applyFill="1" applyBorder="1" applyAlignment="1" applyProtection="1">
      <alignment horizontal="left" vertical="center" wrapText="1"/>
    </xf>
    <xf numFmtId="0" fontId="5" fillId="2" borderId="6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/>
    </xf>
    <xf numFmtId="49" fontId="6" fillId="2" borderId="5" xfId="0" applyNumberFormat="1" applyFont="1" applyFill="1" applyBorder="1" applyAlignment="1" applyProtection="1">
      <alignment horizontal="center" vertical="top" wrapText="1"/>
    </xf>
    <xf numFmtId="49" fontId="6" fillId="2" borderId="7" xfId="0" applyNumberFormat="1" applyFont="1" applyFill="1" applyBorder="1" applyAlignment="1" applyProtection="1">
      <alignment horizontal="center" vertical="top" wrapText="1"/>
    </xf>
    <xf numFmtId="49" fontId="6" fillId="2" borderId="10" xfId="0" applyNumberFormat="1" applyFont="1" applyFill="1" applyBorder="1" applyAlignment="1" applyProtection="1">
      <alignment horizontal="center" vertical="top" wrapText="1"/>
    </xf>
    <xf numFmtId="49" fontId="6" fillId="2" borderId="11" xfId="0" applyNumberFormat="1" applyFont="1" applyFill="1" applyBorder="1" applyAlignment="1" applyProtection="1">
      <alignment horizontal="center" vertical="top" wrapText="1"/>
    </xf>
    <xf numFmtId="49" fontId="6" fillId="2" borderId="6" xfId="0" applyNumberFormat="1" applyFont="1" applyFill="1" applyBorder="1" applyAlignment="1" applyProtection="1">
      <alignment horizontal="center" vertical="top" wrapText="1"/>
    </xf>
    <xf numFmtId="49" fontId="6" fillId="2" borderId="4" xfId="0" applyNumberFormat="1" applyFont="1" applyFill="1" applyBorder="1" applyAlignment="1" applyProtection="1">
      <alignment horizontal="center" vertical="top" wrapText="1"/>
    </xf>
    <xf numFmtId="164" fontId="2" fillId="2" borderId="0" xfId="0" applyNumberFormat="1" applyFont="1" applyFill="1" applyAlignment="1" applyProtection="1">
      <alignment horizontal="center" vertical="center" wrapText="1"/>
    </xf>
    <xf numFmtId="49" fontId="4" fillId="2" borderId="5" xfId="0" applyNumberFormat="1" applyFont="1" applyFill="1" applyBorder="1" applyAlignment="1" applyProtection="1">
      <alignment horizontal="center" vertical="top" wrapText="1"/>
    </xf>
    <xf numFmtId="49" fontId="4" fillId="2" borderId="6" xfId="0" applyNumberFormat="1" applyFont="1" applyFill="1" applyBorder="1" applyAlignment="1" applyProtection="1">
      <alignment horizontal="center" vertical="top" wrapText="1"/>
    </xf>
    <xf numFmtId="49" fontId="4" fillId="2" borderId="7" xfId="0" applyNumberFormat="1" applyFont="1" applyFill="1" applyBorder="1" applyAlignment="1" applyProtection="1">
      <alignment horizontal="center" vertical="top" wrapText="1"/>
    </xf>
    <xf numFmtId="49" fontId="4" fillId="2" borderId="10" xfId="0" applyNumberFormat="1" applyFont="1" applyFill="1" applyBorder="1" applyAlignment="1" applyProtection="1">
      <alignment horizontal="center" vertical="top" wrapText="1"/>
    </xf>
    <xf numFmtId="49" fontId="4" fillId="2" borderId="4" xfId="0" applyNumberFormat="1" applyFont="1" applyFill="1" applyBorder="1" applyAlignment="1" applyProtection="1">
      <alignment horizontal="center" vertical="top" wrapText="1"/>
    </xf>
    <xf numFmtId="49" fontId="4" fillId="2" borderId="11" xfId="0" applyNumberFormat="1" applyFont="1" applyFill="1" applyBorder="1" applyAlignment="1" applyProtection="1">
      <alignment horizontal="center" vertical="top" wrapText="1"/>
    </xf>
    <xf numFmtId="49" fontId="22" fillId="2" borderId="5" xfId="0" applyNumberFormat="1" applyFont="1" applyFill="1" applyBorder="1" applyAlignment="1" applyProtection="1">
      <alignment horizontal="center" vertical="top" wrapText="1"/>
    </xf>
    <xf numFmtId="49" fontId="22" fillId="2" borderId="6" xfId="0" applyNumberFormat="1" applyFont="1" applyFill="1" applyBorder="1" applyAlignment="1" applyProtection="1">
      <alignment horizontal="center" vertical="top" wrapText="1"/>
    </xf>
    <xf numFmtId="49" fontId="22" fillId="2" borderId="7" xfId="0" applyNumberFormat="1" applyFont="1" applyFill="1" applyBorder="1" applyAlignment="1" applyProtection="1">
      <alignment horizontal="center" vertical="top" wrapText="1"/>
    </xf>
    <xf numFmtId="49" fontId="22" fillId="2" borderId="10" xfId="0" applyNumberFormat="1" applyFont="1" applyFill="1" applyBorder="1" applyAlignment="1" applyProtection="1">
      <alignment horizontal="center" vertical="top" wrapText="1"/>
    </xf>
    <xf numFmtId="49" fontId="22" fillId="2" borderId="4" xfId="0" applyNumberFormat="1" applyFont="1" applyFill="1" applyBorder="1" applyAlignment="1" applyProtection="1">
      <alignment horizontal="center" vertical="top" wrapText="1"/>
    </xf>
    <xf numFmtId="49" fontId="22" fillId="2" borderId="11" xfId="0" applyNumberFormat="1" applyFont="1" applyFill="1" applyBorder="1" applyAlignment="1" applyProtection="1">
      <alignment horizontal="center" vertical="top" wrapText="1"/>
    </xf>
    <xf numFmtId="49" fontId="22" fillId="2" borderId="15" xfId="0" applyNumberFormat="1" applyFont="1" applyFill="1" applyBorder="1" applyAlignment="1" applyProtection="1">
      <alignment horizontal="center" vertical="top" wrapText="1"/>
    </xf>
    <xf numFmtId="49" fontId="17" fillId="2" borderId="5" xfId="0" applyNumberFormat="1" applyFont="1" applyFill="1" applyBorder="1" applyAlignment="1" applyProtection="1">
      <alignment horizontal="center" vertical="top" wrapText="1"/>
    </xf>
    <xf numFmtId="49" fontId="17" fillId="2" borderId="7" xfId="0" applyNumberFormat="1" applyFont="1" applyFill="1" applyBorder="1" applyAlignment="1" applyProtection="1">
      <alignment horizontal="center" vertical="top" wrapText="1"/>
    </xf>
    <xf numFmtId="49" fontId="17" fillId="2" borderId="10" xfId="0" applyNumberFormat="1" applyFont="1" applyFill="1" applyBorder="1" applyAlignment="1" applyProtection="1">
      <alignment horizontal="center" vertical="top" wrapText="1"/>
    </xf>
    <xf numFmtId="49" fontId="17" fillId="2" borderId="11" xfId="0" applyNumberFormat="1" applyFont="1" applyFill="1" applyBorder="1" applyAlignment="1" applyProtection="1">
      <alignment horizontal="center" vertical="top" wrapText="1"/>
    </xf>
    <xf numFmtId="49" fontId="4" fillId="2" borderId="12" xfId="0" applyNumberFormat="1" applyFont="1" applyFill="1" applyBorder="1" applyAlignment="1" applyProtection="1">
      <alignment horizontal="center" vertical="top" wrapText="1"/>
    </xf>
    <xf numFmtId="49" fontId="4" fillId="2" borderId="13" xfId="0" applyNumberFormat="1" applyFont="1" applyFill="1" applyBorder="1" applyAlignment="1" applyProtection="1">
      <alignment horizontal="center" vertical="top" wrapText="1"/>
    </xf>
    <xf numFmtId="1" fontId="17" fillId="2" borderId="5" xfId="0" applyNumberFormat="1" applyFont="1" applyFill="1" applyBorder="1" applyAlignment="1" applyProtection="1">
      <alignment horizontal="center" vertical="top" wrapText="1"/>
    </xf>
    <xf numFmtId="1" fontId="17" fillId="2" borderId="7" xfId="0" applyNumberFormat="1" applyFont="1" applyFill="1" applyBorder="1" applyAlignment="1" applyProtection="1">
      <alignment horizontal="center" vertical="top" wrapText="1"/>
    </xf>
    <xf numFmtId="1" fontId="17" fillId="2" borderId="1" xfId="0" applyNumberFormat="1" applyFont="1" applyFill="1" applyBorder="1" applyAlignment="1" applyProtection="1">
      <alignment horizontal="center" vertical="top" wrapText="1"/>
    </xf>
    <xf numFmtId="1" fontId="17" fillId="2" borderId="3" xfId="0" applyNumberFormat="1" applyFont="1" applyFill="1" applyBorder="1" applyAlignment="1" applyProtection="1">
      <alignment horizontal="center" vertical="top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3" xfId="0" applyNumberFormat="1" applyFont="1" applyFill="1" applyBorder="1" applyAlignment="1" applyProtection="1">
      <alignment horizontal="center" vertical="center" wrapText="1"/>
    </xf>
    <xf numFmtId="0" fontId="4" fillId="2" borderId="12" xfId="0" applyNumberFormat="1" applyFont="1" applyFill="1" applyBorder="1" applyAlignment="1" applyProtection="1">
      <alignment horizontal="center" vertical="top" wrapText="1"/>
      <protection locked="0"/>
    </xf>
    <xf numFmtId="0" fontId="4" fillId="2" borderId="13" xfId="0" applyNumberFormat="1" applyFont="1" applyFill="1" applyBorder="1" applyAlignment="1" applyProtection="1">
      <alignment horizontal="center" vertical="top" wrapText="1"/>
      <protection locked="0"/>
    </xf>
    <xf numFmtId="0" fontId="4" fillId="2" borderId="5" xfId="0" applyNumberFormat="1" applyFont="1" applyFill="1" applyBorder="1" applyAlignment="1" applyProtection="1">
      <alignment horizontal="center" vertical="top" wrapText="1"/>
      <protection locked="0"/>
    </xf>
    <xf numFmtId="0" fontId="4" fillId="2" borderId="7" xfId="0" applyNumberFormat="1" applyFont="1" applyFill="1" applyBorder="1" applyAlignment="1" applyProtection="1">
      <alignment horizontal="center" vertical="top" wrapText="1"/>
      <protection locked="0"/>
    </xf>
    <xf numFmtId="0" fontId="4" fillId="2" borderId="10" xfId="0" applyNumberFormat="1" applyFont="1" applyFill="1" applyBorder="1" applyAlignment="1" applyProtection="1">
      <alignment horizontal="center" vertical="top" wrapText="1"/>
      <protection locked="0"/>
    </xf>
    <xf numFmtId="0" fontId="4" fillId="2" borderId="11" xfId="0" applyNumberFormat="1" applyFont="1" applyFill="1" applyBorder="1" applyAlignment="1" applyProtection="1">
      <alignment horizontal="center" vertical="top" wrapText="1"/>
      <protection locked="0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49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9" xfId="0" applyNumberFormat="1" applyFont="1" applyFill="1" applyBorder="1" applyAlignment="1" applyProtection="1">
      <alignment horizontal="center" vertical="top" wrapText="1"/>
    </xf>
    <xf numFmtId="1" fontId="17" fillId="2" borderId="8" xfId="0" applyNumberFormat="1" applyFont="1" applyFill="1" applyBorder="1" applyAlignment="1" applyProtection="1">
      <alignment horizontal="center" vertical="top" wrapText="1"/>
    </xf>
    <xf numFmtId="1" fontId="17" fillId="2" borderId="10" xfId="0" applyNumberFormat="1" applyFont="1" applyFill="1" applyBorder="1" applyAlignment="1" applyProtection="1">
      <alignment horizontal="center" vertical="top" wrapText="1"/>
    </xf>
    <xf numFmtId="1" fontId="17" fillId="2" borderId="11" xfId="0" applyNumberFormat="1" applyFont="1" applyFill="1" applyBorder="1" applyAlignment="1" applyProtection="1">
      <alignment horizontal="center" vertical="top" wrapText="1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  <protection locked="0"/>
    </xf>
    <xf numFmtId="0" fontId="5" fillId="0" borderId="3" xfId="0" applyNumberFormat="1" applyFont="1" applyFill="1" applyBorder="1" applyAlignment="1" applyProtection="1">
      <alignment horizontal="center" vertical="top" wrapText="1"/>
      <protection locked="0"/>
    </xf>
    <xf numFmtId="0" fontId="5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49" fontId="4" fillId="0" borderId="5" xfId="0" applyNumberFormat="1" applyFont="1" applyFill="1" applyBorder="1" applyAlignment="1" applyProtection="1">
      <alignment horizontal="center" vertical="top" wrapText="1"/>
    </xf>
    <xf numFmtId="49" fontId="4" fillId="0" borderId="7" xfId="0" applyNumberFormat="1" applyFont="1" applyFill="1" applyBorder="1" applyAlignment="1" applyProtection="1">
      <alignment horizontal="center" vertical="top" wrapText="1"/>
    </xf>
    <xf numFmtId="49" fontId="4" fillId="0" borderId="9" xfId="0" applyNumberFormat="1" applyFont="1" applyFill="1" applyBorder="1" applyAlignment="1" applyProtection="1">
      <alignment horizontal="center" vertical="top" wrapText="1"/>
    </xf>
    <xf numFmtId="49" fontId="4" fillId="0" borderId="8" xfId="0" applyNumberFormat="1" applyFont="1" applyFill="1" applyBorder="1" applyAlignment="1" applyProtection="1">
      <alignment horizontal="center" vertical="top" wrapText="1"/>
    </xf>
    <xf numFmtId="49" fontId="4" fillId="0" borderId="10" xfId="0" applyNumberFormat="1" applyFont="1" applyFill="1" applyBorder="1" applyAlignment="1" applyProtection="1">
      <alignment horizontal="center" vertical="top" wrapText="1"/>
    </xf>
    <xf numFmtId="49" fontId="4" fillId="0" borderId="11" xfId="0" applyNumberFormat="1" applyFont="1" applyFill="1" applyBorder="1" applyAlignment="1" applyProtection="1">
      <alignment horizontal="center" vertical="top" wrapText="1"/>
    </xf>
    <xf numFmtId="49" fontId="4" fillId="0" borderId="6" xfId="0" applyNumberFormat="1" applyFont="1" applyFill="1" applyBorder="1" applyAlignment="1" applyProtection="1">
      <alignment horizontal="center" vertical="top" wrapText="1"/>
    </xf>
    <xf numFmtId="49" fontId="4" fillId="0" borderId="4" xfId="0" applyNumberFormat="1" applyFont="1" applyFill="1" applyBorder="1" applyAlignment="1" applyProtection="1">
      <alignment horizontal="center" vertical="top" wrapText="1"/>
    </xf>
    <xf numFmtId="164" fontId="4" fillId="0" borderId="5" xfId="0" applyNumberFormat="1" applyFont="1" applyFill="1" applyBorder="1" applyAlignment="1" applyProtection="1">
      <alignment horizontal="center" vertical="center" wrapText="1"/>
    </xf>
    <xf numFmtId="164" fontId="4" fillId="0" borderId="6" xfId="0" applyNumberFormat="1" applyFont="1" applyFill="1" applyBorder="1" applyAlignment="1" applyProtection="1">
      <alignment horizontal="center" vertical="center" wrapText="1"/>
    </xf>
    <xf numFmtId="164" fontId="4" fillId="0" borderId="7" xfId="0" applyNumberFormat="1" applyFont="1" applyFill="1" applyBorder="1" applyAlignment="1" applyProtection="1">
      <alignment horizontal="center" vertical="center" wrapText="1"/>
    </xf>
    <xf numFmtId="164" fontId="4" fillId="0" borderId="10" xfId="0" applyNumberFormat="1" applyFont="1" applyFill="1" applyBorder="1" applyAlignment="1" applyProtection="1">
      <alignment horizontal="center" vertical="center" wrapText="1"/>
    </xf>
    <xf numFmtId="164" fontId="4" fillId="0" borderId="4" xfId="0" applyNumberFormat="1" applyFont="1" applyFill="1" applyBorder="1" applyAlignment="1" applyProtection="1">
      <alignment horizontal="center" vertical="center" wrapText="1"/>
    </xf>
    <xf numFmtId="164" fontId="4" fillId="0" borderId="11" xfId="0" applyNumberFormat="1" applyFont="1" applyFill="1" applyBorder="1" applyAlignment="1" applyProtection="1">
      <alignment horizontal="center" vertical="center" wrapText="1"/>
    </xf>
    <xf numFmtId="0" fontId="4" fillId="2" borderId="5" xfId="0" applyNumberFormat="1" applyFont="1" applyFill="1" applyBorder="1" applyAlignment="1" applyProtection="1">
      <alignment horizontal="center" vertical="top" wrapText="1"/>
    </xf>
    <xf numFmtId="0" fontId="4" fillId="2" borderId="6" xfId="0" applyNumberFormat="1" applyFont="1" applyFill="1" applyBorder="1" applyAlignment="1" applyProtection="1">
      <alignment horizontal="center" vertical="top" wrapText="1"/>
    </xf>
    <xf numFmtId="0" fontId="4" fillId="2" borderId="7" xfId="0" applyNumberFormat="1" applyFont="1" applyFill="1" applyBorder="1" applyAlignment="1" applyProtection="1">
      <alignment horizontal="center" vertical="top" wrapText="1"/>
    </xf>
    <xf numFmtId="0" fontId="4" fillId="2" borderId="10" xfId="0" applyNumberFormat="1" applyFont="1" applyFill="1" applyBorder="1" applyAlignment="1" applyProtection="1">
      <alignment horizontal="center" vertical="top" wrapText="1"/>
    </xf>
    <xf numFmtId="0" fontId="4" fillId="2" borderId="4" xfId="0" applyNumberFormat="1" applyFont="1" applyFill="1" applyBorder="1" applyAlignment="1" applyProtection="1">
      <alignment horizontal="center" vertical="top" wrapText="1"/>
    </xf>
    <xf numFmtId="0" fontId="4" fillId="2" borderId="11" xfId="0" applyNumberFormat="1" applyFont="1" applyFill="1" applyBorder="1" applyAlignment="1" applyProtection="1">
      <alignment horizontal="center" vertical="top" wrapText="1"/>
    </xf>
    <xf numFmtId="0" fontId="4" fillId="2" borderId="6" xfId="0" applyNumberFormat="1" applyFont="1" applyFill="1" applyBorder="1" applyAlignment="1" applyProtection="1">
      <alignment horizontal="center" vertical="top" wrapText="1"/>
      <protection locked="0"/>
    </xf>
    <xf numFmtId="0" fontId="4" fillId="2" borderId="4" xfId="0" applyNumberFormat="1" applyFont="1" applyFill="1" applyBorder="1" applyAlignment="1" applyProtection="1">
      <alignment horizontal="center" vertical="top" wrapText="1"/>
      <protection locked="0"/>
    </xf>
    <xf numFmtId="0" fontId="4" fillId="2" borderId="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10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11" xfId="0" applyNumberFormat="1" applyFont="1" applyFill="1" applyBorder="1" applyAlignment="1" applyProtection="1">
      <alignment horizontal="center" vertical="center" wrapText="1"/>
    </xf>
    <xf numFmtId="49" fontId="4" fillId="2" borderId="15" xfId="0" applyNumberFormat="1" applyFont="1" applyFill="1" applyBorder="1" applyAlignment="1" applyProtection="1">
      <alignment horizontal="center" vertical="center" wrapText="1"/>
    </xf>
    <xf numFmtId="49" fontId="4" fillId="2" borderId="5" xfId="0" applyNumberFormat="1" applyFont="1" applyFill="1" applyBorder="1" applyAlignment="1" applyProtection="1">
      <alignment horizontal="center" vertical="center" wrapText="1"/>
    </xf>
    <xf numFmtId="49" fontId="4" fillId="2" borderId="6" xfId="0" applyNumberFormat="1" applyFont="1" applyFill="1" applyBorder="1" applyAlignment="1" applyProtection="1">
      <alignment horizontal="center" vertical="center" wrapText="1"/>
    </xf>
    <xf numFmtId="49" fontId="4" fillId="2" borderId="7" xfId="0" applyNumberFormat="1" applyFont="1" applyFill="1" applyBorder="1" applyAlignment="1" applyProtection="1">
      <alignment horizontal="center" vertical="center" wrapText="1"/>
    </xf>
    <xf numFmtId="49" fontId="4" fillId="2" borderId="10" xfId="0" applyNumberFormat="1" applyFont="1" applyFill="1" applyBorder="1" applyAlignment="1" applyProtection="1">
      <alignment horizontal="center" vertical="center" wrapText="1"/>
    </xf>
    <xf numFmtId="49" fontId="4" fillId="2" borderId="4" xfId="0" applyNumberFormat="1" applyFont="1" applyFill="1" applyBorder="1" applyAlignment="1" applyProtection="1">
      <alignment horizontal="center" vertical="center" wrapText="1"/>
    </xf>
    <xf numFmtId="49" fontId="4" fillId="2" borderId="11" xfId="0" applyNumberFormat="1" applyFont="1" applyFill="1" applyBorder="1" applyAlignment="1" applyProtection="1">
      <alignment horizontal="center" vertical="center" wrapText="1"/>
    </xf>
    <xf numFmtId="49" fontId="21" fillId="2" borderId="5" xfId="0" applyNumberFormat="1" applyFont="1" applyFill="1" applyBorder="1" applyAlignment="1" applyProtection="1">
      <alignment horizontal="center" vertical="top" wrapText="1"/>
    </xf>
    <xf numFmtId="49" fontId="21" fillId="2" borderId="7" xfId="0" applyNumberFormat="1" applyFont="1" applyFill="1" applyBorder="1" applyAlignment="1" applyProtection="1">
      <alignment horizontal="center" vertical="top" wrapText="1"/>
    </xf>
    <xf numFmtId="49" fontId="21" fillId="2" borderId="10" xfId="0" applyNumberFormat="1" applyFont="1" applyFill="1" applyBorder="1" applyAlignment="1" applyProtection="1">
      <alignment horizontal="center" vertical="top" wrapText="1"/>
    </xf>
    <xf numFmtId="49" fontId="21" fillId="2" borderId="11" xfId="0" applyNumberFormat="1" applyFont="1" applyFill="1" applyBorder="1" applyAlignment="1" applyProtection="1">
      <alignment horizontal="center" vertical="top" wrapText="1"/>
    </xf>
    <xf numFmtId="49" fontId="21" fillId="2" borderId="6" xfId="0" applyNumberFormat="1" applyFont="1" applyFill="1" applyBorder="1" applyAlignment="1" applyProtection="1">
      <alignment horizontal="center" vertical="top" wrapText="1"/>
    </xf>
    <xf numFmtId="49" fontId="21" fillId="2" borderId="4" xfId="0" applyNumberFormat="1" applyFont="1" applyFill="1" applyBorder="1" applyAlignment="1" applyProtection="1">
      <alignment horizontal="center" vertical="top" wrapText="1"/>
    </xf>
    <xf numFmtId="3" fontId="4" fillId="2" borderId="15" xfId="0" applyNumberFormat="1" applyFont="1" applyFill="1" applyBorder="1" applyAlignment="1" applyProtection="1">
      <alignment horizontal="center" vertical="top" wrapText="1"/>
      <protection locked="0"/>
    </xf>
    <xf numFmtId="3" fontId="4" fillId="2" borderId="15" xfId="0" applyNumberFormat="1" applyFont="1" applyFill="1" applyBorder="1" applyAlignment="1" applyProtection="1">
      <alignment horizontal="center" vertical="top" wrapText="1"/>
    </xf>
    <xf numFmtId="0" fontId="4" fillId="2" borderId="15" xfId="0" applyFont="1" applyFill="1" applyBorder="1" applyAlignment="1">
      <alignment horizontal="center" vertical="top"/>
    </xf>
    <xf numFmtId="49" fontId="21" fillId="2" borderId="12" xfId="0" applyNumberFormat="1" applyFont="1" applyFill="1" applyBorder="1" applyAlignment="1" applyProtection="1">
      <alignment horizontal="center" vertical="top" wrapText="1"/>
    </xf>
    <xf numFmtId="49" fontId="21" fillId="2" borderId="13" xfId="0" applyNumberFormat="1" applyFont="1" applyFill="1" applyBorder="1" applyAlignment="1" applyProtection="1">
      <alignment horizontal="center" vertical="top" wrapText="1"/>
    </xf>
    <xf numFmtId="49" fontId="5" fillId="2" borderId="12" xfId="0" applyNumberFormat="1" applyFont="1" applyFill="1" applyBorder="1" applyAlignment="1" applyProtection="1">
      <alignment horizontal="center" vertical="center" wrapText="1"/>
    </xf>
    <xf numFmtId="49" fontId="5" fillId="2" borderId="13" xfId="0" applyNumberFormat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3" xfId="0" applyFont="1" applyFill="1" applyBorder="1" applyAlignment="1">
      <alignment horizontal="center" vertical="top"/>
    </xf>
    <xf numFmtId="49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 wrapText="1"/>
    </xf>
    <xf numFmtId="0" fontId="5" fillId="0" borderId="1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4" fontId="2" fillId="0" borderId="0" xfId="0" applyNumberFormat="1" applyFont="1" applyFill="1" applyAlignment="1" applyProtection="1">
      <alignment horizontal="center" vertical="center" wrapText="1"/>
    </xf>
    <xf numFmtId="164" fontId="2" fillId="0" borderId="0" xfId="0" applyNumberFormat="1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164" fontId="2" fillId="0" borderId="15" xfId="0" applyNumberFormat="1" applyFont="1" applyFill="1" applyBorder="1" applyAlignment="1" applyProtection="1">
      <alignment horizontal="center" vertical="center" wrapText="1"/>
    </xf>
    <xf numFmtId="164" fontId="2" fillId="2" borderId="15" xfId="0" applyNumberFormat="1" applyFont="1" applyFill="1" applyBorder="1" applyAlignment="1" applyProtection="1">
      <alignment horizontal="center" vertical="center" wrapText="1"/>
    </xf>
    <xf numFmtId="0" fontId="4" fillId="2" borderId="15" xfId="0" applyNumberFormat="1" applyFont="1" applyFill="1" applyBorder="1" applyAlignment="1" applyProtection="1">
      <alignment horizontal="left" vertical="top" wrapText="1"/>
    </xf>
    <xf numFmtId="164" fontId="4" fillId="0" borderId="0" xfId="0" applyNumberFormat="1" applyFont="1" applyFill="1" applyBorder="1" applyAlignment="1" applyProtection="1">
      <alignment horizontal="left" vertical="center" wrapText="1"/>
    </xf>
    <xf numFmtId="49" fontId="5" fillId="2" borderId="15" xfId="0" applyNumberFormat="1" applyFont="1" applyFill="1" applyBorder="1" applyAlignment="1" applyProtection="1">
      <alignment horizontal="center" vertical="center" wrapText="1"/>
    </xf>
    <xf numFmtId="49" fontId="4" fillId="2" borderId="9" xfId="0" applyNumberFormat="1" applyFont="1" applyFill="1" applyBorder="1" applyAlignment="1" applyProtection="1">
      <alignment horizontal="center" vertical="top" wrapText="1"/>
    </xf>
    <xf numFmtId="49" fontId="4" fillId="2" borderId="8" xfId="0" applyNumberFormat="1" applyFont="1" applyFill="1" applyBorder="1" applyAlignment="1" applyProtection="1">
      <alignment horizontal="center" vertical="top" wrapText="1"/>
    </xf>
    <xf numFmtId="0" fontId="17" fillId="2" borderId="5" xfId="0" applyNumberFormat="1" applyFont="1" applyFill="1" applyBorder="1" applyAlignment="1" applyProtection="1">
      <alignment horizontal="center" vertical="top" wrapText="1"/>
    </xf>
    <xf numFmtId="0" fontId="17" fillId="2" borderId="7" xfId="0" applyNumberFormat="1" applyFont="1" applyFill="1" applyBorder="1" applyAlignment="1" applyProtection="1">
      <alignment horizontal="center" vertical="top" wrapText="1"/>
    </xf>
    <xf numFmtId="0" fontId="17" fillId="2" borderId="10" xfId="0" applyNumberFormat="1" applyFont="1" applyFill="1" applyBorder="1" applyAlignment="1" applyProtection="1">
      <alignment horizontal="center" vertical="top" wrapText="1"/>
    </xf>
    <xf numFmtId="0" fontId="17" fillId="2" borderId="11" xfId="0" applyNumberFormat="1" applyFont="1" applyFill="1" applyBorder="1" applyAlignment="1" applyProtection="1">
      <alignment horizontal="center" vertical="top" wrapText="1"/>
    </xf>
    <xf numFmtId="0" fontId="5" fillId="0" borderId="15" xfId="0" applyNumberFormat="1" applyFont="1" applyFill="1" applyBorder="1" applyAlignment="1" applyProtection="1">
      <alignment horizontal="center" vertical="top" wrapText="1"/>
      <protection locked="0"/>
    </xf>
    <xf numFmtId="164" fontId="2" fillId="0" borderId="0" xfId="0" applyNumberFormat="1" applyFont="1" applyFill="1" applyAlignment="1" applyProtection="1">
      <alignment horizontal="center" vertical="top" wrapText="1"/>
    </xf>
    <xf numFmtId="164" fontId="9" fillId="2" borderId="0" xfId="0" applyNumberFormat="1" applyFont="1" applyFill="1" applyBorder="1" applyAlignment="1" applyProtection="1">
      <alignment horizontal="center" vertical="top" wrapText="1"/>
    </xf>
    <xf numFmtId="164" fontId="1" fillId="0" borderId="0" xfId="0" applyNumberFormat="1" applyFont="1" applyFill="1" applyAlignment="1" applyProtection="1">
      <alignment horizontal="center" vertical="top" wrapText="1"/>
    </xf>
    <xf numFmtId="1" fontId="17" fillId="2" borderId="15" xfId="0" applyNumberFormat="1" applyFont="1" applyFill="1" applyBorder="1" applyAlignment="1" applyProtection="1">
      <alignment horizontal="center"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2" xfId="0" applyNumberFormat="1" applyFont="1" applyFill="1" applyBorder="1" applyAlignment="1" applyProtection="1">
      <alignment horizontal="center" vertical="top" wrapText="1"/>
    </xf>
    <xf numFmtId="0" fontId="5" fillId="0" borderId="3" xfId="0" applyNumberFormat="1" applyFont="1" applyFill="1" applyBorder="1" applyAlignment="1" applyProtection="1">
      <alignment horizontal="center" vertical="top" wrapText="1"/>
    </xf>
    <xf numFmtId="164" fontId="3" fillId="2" borderId="0" xfId="0" applyNumberFormat="1" applyFont="1" applyFill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164" fontId="5" fillId="0" borderId="0" xfId="0" applyNumberFormat="1" applyFont="1" applyFill="1" applyBorder="1" applyAlignment="1" applyProtection="1">
      <alignment horizontal="left" vertical="center" wrapText="1"/>
    </xf>
    <xf numFmtId="164" fontId="5" fillId="0" borderId="5" xfId="0" applyNumberFormat="1" applyFont="1" applyFill="1" applyBorder="1" applyAlignment="1" applyProtection="1">
      <alignment horizontal="center" vertical="center" wrapText="1"/>
    </xf>
    <xf numFmtId="164" fontId="5" fillId="0" borderId="6" xfId="0" applyNumberFormat="1" applyFont="1" applyFill="1" applyBorder="1" applyAlignment="1" applyProtection="1">
      <alignment horizontal="center" vertical="center" wrapText="1"/>
    </xf>
    <xf numFmtId="164" fontId="5" fillId="0" borderId="7" xfId="0" applyNumberFormat="1" applyFont="1" applyFill="1" applyBorder="1" applyAlignment="1" applyProtection="1">
      <alignment horizontal="center" vertical="center" wrapText="1"/>
    </xf>
    <xf numFmtId="164" fontId="5" fillId="0" borderId="9" xfId="0" applyNumberFormat="1" applyFont="1" applyFill="1" applyBorder="1" applyAlignment="1" applyProtection="1">
      <alignment horizontal="center" vertical="center" wrapText="1"/>
    </xf>
    <xf numFmtId="164" fontId="5" fillId="0" borderId="10" xfId="0" applyNumberFormat="1" applyFont="1" applyFill="1" applyBorder="1" applyAlignment="1" applyProtection="1">
      <alignment horizontal="center" vertical="center" wrapText="1"/>
    </xf>
    <xf numFmtId="164" fontId="5" fillId="0" borderId="4" xfId="0" applyNumberFormat="1" applyFont="1" applyFill="1" applyBorder="1" applyAlignment="1" applyProtection="1">
      <alignment horizontal="center" vertical="center" wrapText="1"/>
    </xf>
    <xf numFmtId="164" fontId="5" fillId="0" borderId="11" xfId="0" applyNumberFormat="1" applyFont="1" applyFill="1" applyBorder="1" applyAlignment="1" applyProtection="1">
      <alignment horizontal="center" vertical="center" wrapText="1"/>
    </xf>
    <xf numFmtId="164" fontId="5" fillId="0" borderId="0" xfId="0" applyNumberFormat="1" applyFont="1" applyFill="1" applyAlignment="1" applyProtection="1">
      <alignment horizontal="left" vertical="center" wrapText="1"/>
    </xf>
    <xf numFmtId="49" fontId="4" fillId="0" borderId="12" xfId="0" applyNumberFormat="1" applyFont="1" applyFill="1" applyBorder="1" applyAlignment="1" applyProtection="1">
      <alignment horizontal="center" vertical="center" wrapText="1"/>
    </xf>
    <xf numFmtId="49" fontId="4" fillId="0" borderId="13" xfId="0" applyNumberFormat="1" applyFont="1" applyFill="1" applyBorder="1" applyAlignment="1" applyProtection="1">
      <alignment horizontal="center" vertical="center" wrapText="1"/>
    </xf>
    <xf numFmtId="49" fontId="21" fillId="0" borderId="15" xfId="0" applyNumberFormat="1" applyFon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 vertical="center" wrapText="1"/>
    </xf>
    <xf numFmtId="49" fontId="4" fillId="0" borderId="6" xfId="0" applyNumberFormat="1" applyFont="1" applyFill="1" applyBorder="1" applyAlignment="1" applyProtection="1">
      <alignment horizontal="center" vertical="center" wrapText="1"/>
    </xf>
    <xf numFmtId="49" fontId="4" fillId="0" borderId="9" xfId="0" applyNumberFormat="1" applyFont="1" applyFill="1" applyBorder="1" applyAlignment="1" applyProtection="1">
      <alignment horizontal="center" vertical="center" wrapText="1"/>
    </xf>
    <xf numFmtId="49" fontId="4" fillId="0" borderId="0" xfId="0" applyNumberFormat="1" applyFont="1" applyFill="1" applyBorder="1" applyAlignment="1" applyProtection="1">
      <alignment horizontal="center" vertical="center" wrapText="1"/>
    </xf>
    <xf numFmtId="49" fontId="4" fillId="0" borderId="10" xfId="0" applyNumberFormat="1" applyFont="1" applyFill="1" applyBorder="1" applyAlignment="1" applyProtection="1">
      <alignment horizontal="center" vertical="center" wrapText="1"/>
    </xf>
    <xf numFmtId="49" fontId="4" fillId="0" borderId="4" xfId="0" applyNumberFormat="1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>
      <alignment horizontal="center" vertical="top" wrapText="1"/>
    </xf>
    <xf numFmtId="49" fontId="21" fillId="0" borderId="15" xfId="0" applyNumberFormat="1" applyFont="1" applyFill="1" applyBorder="1" applyAlignment="1" applyProtection="1">
      <alignment horizontal="center" vertical="top" wrapText="1"/>
    </xf>
    <xf numFmtId="49" fontId="4" fillId="0" borderId="15" xfId="0" applyNumberFormat="1" applyFont="1" applyFill="1" applyBorder="1" applyAlignment="1" applyProtection="1">
      <alignment horizontal="center" vertical="top" wrapText="1"/>
    </xf>
    <xf numFmtId="164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 applyProtection="1">
      <alignment horizontal="left" vertical="center" wrapText="1"/>
    </xf>
    <xf numFmtId="49" fontId="5" fillId="0" borderId="0" xfId="0" applyNumberFormat="1" applyFont="1" applyFill="1" applyBorder="1" applyAlignment="1" applyProtection="1">
      <alignment horizontal="center" vertical="center" wrapText="1"/>
    </xf>
    <xf numFmtId="3" fontId="5" fillId="0" borderId="15" xfId="0" applyNumberFormat="1" applyFont="1" applyFill="1" applyBorder="1" applyAlignment="1" applyProtection="1">
      <alignment horizontal="center" vertical="top" wrapText="1"/>
      <protection locked="0"/>
    </xf>
    <xf numFmtId="3" fontId="4" fillId="0" borderId="15" xfId="0" applyNumberFormat="1" applyFont="1" applyFill="1" applyBorder="1" applyAlignment="1" applyProtection="1">
      <alignment horizontal="center" vertical="top" wrapText="1"/>
    </xf>
    <xf numFmtId="0" fontId="5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 applyProtection="1">
      <alignment horizontal="center" vertical="top" wrapText="1"/>
      <protection locked="0"/>
    </xf>
    <xf numFmtId="0" fontId="4" fillId="0" borderId="15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</xf>
    <xf numFmtId="9" fontId="5" fillId="0" borderId="1" xfId="0" applyNumberFormat="1" applyFont="1" applyFill="1" applyBorder="1" applyAlignment="1" applyProtection="1">
      <alignment horizontal="center" vertical="center"/>
    </xf>
    <xf numFmtId="9" fontId="5" fillId="0" borderId="2" xfId="0" applyNumberFormat="1" applyFont="1" applyFill="1" applyBorder="1" applyAlignment="1" applyProtection="1">
      <alignment horizontal="center" vertical="center"/>
    </xf>
    <xf numFmtId="9" fontId="5" fillId="0" borderId="3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 wrapText="1"/>
    </xf>
    <xf numFmtId="0" fontId="5" fillId="0" borderId="15" xfId="0" applyFont="1" applyFill="1" applyBorder="1" applyAlignment="1" applyProtection="1">
      <alignment horizontal="center" vertical="center"/>
    </xf>
    <xf numFmtId="49" fontId="4" fillId="0" borderId="12" xfId="0" applyNumberFormat="1" applyFont="1" applyFill="1" applyBorder="1" applyAlignment="1" applyProtection="1">
      <alignment horizontal="center" vertical="top" wrapText="1"/>
    </xf>
    <xf numFmtId="49" fontId="4" fillId="0" borderId="13" xfId="0" applyNumberFormat="1" applyFont="1" applyFill="1" applyBorder="1" applyAlignment="1" applyProtection="1">
      <alignment horizontal="center" vertical="top" wrapText="1"/>
    </xf>
    <xf numFmtId="49" fontId="5" fillId="0" borderId="1" xfId="0" applyNumberFormat="1" applyFont="1" applyFill="1" applyBorder="1" applyAlignment="1" applyProtection="1">
      <alignment horizontal="center" vertical="top" wrapText="1"/>
    </xf>
    <xf numFmtId="49" fontId="5" fillId="0" borderId="2" xfId="0" applyNumberFormat="1" applyFont="1" applyFill="1" applyBorder="1" applyAlignment="1" applyProtection="1">
      <alignment horizontal="center" vertical="top" wrapText="1"/>
    </xf>
    <xf numFmtId="49" fontId="5" fillId="0" borderId="3" xfId="0" applyNumberFormat="1" applyFont="1" applyFill="1" applyBorder="1" applyAlignment="1" applyProtection="1">
      <alignment horizontal="center" vertical="top" wrapText="1"/>
    </xf>
    <xf numFmtId="164" fontId="5" fillId="0" borderId="1" xfId="0" applyNumberFormat="1" applyFont="1" applyFill="1" applyBorder="1" applyAlignment="1" applyProtection="1">
      <alignment horizontal="center" vertical="center" wrapText="1"/>
    </xf>
    <xf numFmtId="164" fontId="5" fillId="0" borderId="2" xfId="0" applyNumberFormat="1" applyFont="1" applyFill="1" applyBorder="1" applyAlignment="1" applyProtection="1">
      <alignment horizontal="center" vertical="center" wrapText="1"/>
    </xf>
    <xf numFmtId="164" fontId="5" fillId="0" borderId="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3" xfId="0" applyNumberFormat="1" applyFont="1" applyFill="1" applyBorder="1" applyAlignment="1" applyProtection="1">
      <alignment horizontal="left" vertical="top" wrapText="1"/>
    </xf>
    <xf numFmtId="49" fontId="4" fillId="0" borderId="1" xfId="0" applyNumberFormat="1" applyFont="1" applyFill="1" applyBorder="1" applyAlignment="1" applyProtection="1">
      <alignment horizontal="center" vertical="top" wrapText="1"/>
    </xf>
    <xf numFmtId="49" fontId="4" fillId="0" borderId="2" xfId="0" applyNumberFormat="1" applyFont="1" applyFill="1" applyBorder="1" applyAlignment="1" applyProtection="1">
      <alignment horizontal="center" vertical="top" wrapText="1"/>
    </xf>
    <xf numFmtId="49" fontId="4" fillId="0" borderId="3" xfId="0" applyNumberFormat="1" applyFont="1" applyFill="1" applyBorder="1" applyAlignment="1" applyProtection="1">
      <alignment horizontal="center" vertical="top" wrapText="1"/>
    </xf>
    <xf numFmtId="49" fontId="4" fillId="0" borderId="1" xfId="0" applyNumberFormat="1" applyFont="1" applyFill="1" applyBorder="1" applyAlignment="1" applyProtection="1">
      <alignment horizontal="center" vertical="top" wrapText="1"/>
      <protection locked="0"/>
    </xf>
    <xf numFmtId="49" fontId="4" fillId="0" borderId="2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7" xfId="0" applyNumberFormat="1" applyFont="1" applyFill="1" applyBorder="1" applyAlignment="1" applyProtection="1">
      <alignment horizontal="center" vertical="center" wrapText="1"/>
    </xf>
    <xf numFmtId="49" fontId="4" fillId="0" borderId="1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49" fontId="23" fillId="0" borderId="15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center" vertical="center" wrapText="1"/>
    </xf>
    <xf numFmtId="49" fontId="5" fillId="0" borderId="3" xfId="0" applyNumberFormat="1" applyFont="1" applyFill="1" applyBorder="1" applyAlignment="1" applyProtection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3" fontId="4" fillId="0" borderId="15" xfId="0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14" fontId="5" fillId="0" borderId="1" xfId="0" applyNumberFormat="1" applyFont="1" applyFill="1" applyBorder="1" applyAlignment="1" applyProtection="1">
      <alignment horizontal="center" vertical="center"/>
    </xf>
    <xf numFmtId="14" fontId="5" fillId="0" borderId="2" xfId="0" applyNumberFormat="1" applyFont="1" applyFill="1" applyBorder="1" applyAlignment="1" applyProtection="1">
      <alignment horizontal="center" vertical="center"/>
    </xf>
    <xf numFmtId="14" fontId="5" fillId="0" borderId="3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 wrapText="1"/>
    </xf>
    <xf numFmtId="49" fontId="20" fillId="0" borderId="9" xfId="0" applyNumberFormat="1" applyFont="1" applyFill="1" applyBorder="1" applyAlignment="1">
      <alignment horizontal="center" vertical="top" wrapText="1"/>
    </xf>
    <xf numFmtId="49" fontId="20" fillId="0" borderId="8" xfId="0" applyNumberFormat="1" applyFont="1" applyFill="1" applyBorder="1" applyAlignment="1">
      <alignment horizontal="center" vertical="top" wrapText="1"/>
    </xf>
    <xf numFmtId="49" fontId="20" fillId="0" borderId="5" xfId="0" applyNumberFormat="1" applyFont="1" applyFill="1" applyBorder="1" applyAlignment="1">
      <alignment horizontal="center" vertical="center" wrapText="1"/>
    </xf>
    <xf numFmtId="49" fontId="20" fillId="0" borderId="7" xfId="0" applyNumberFormat="1" applyFont="1" applyFill="1" applyBorder="1" applyAlignment="1">
      <alignment horizontal="center" vertical="center" wrapText="1"/>
    </xf>
    <xf numFmtId="49" fontId="20" fillId="0" borderId="5" xfId="0" applyNumberFormat="1" applyFont="1" applyFill="1" applyBorder="1" applyAlignment="1">
      <alignment horizontal="center" vertical="top" wrapText="1"/>
    </xf>
    <xf numFmtId="49" fontId="20" fillId="0" borderId="7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49" fontId="20" fillId="0" borderId="10" xfId="0" applyNumberFormat="1" applyFont="1" applyFill="1" applyBorder="1" applyAlignment="1">
      <alignment horizontal="center" vertical="top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5" xfId="0" applyNumberFormat="1" applyFont="1" applyFill="1" applyBorder="1" applyAlignment="1" applyProtection="1">
      <alignment horizontal="center" vertical="center" wrapText="1"/>
    </xf>
    <xf numFmtId="0" fontId="20" fillId="0" borderId="7" xfId="0" applyNumberFormat="1" applyFont="1" applyFill="1" applyBorder="1" applyAlignment="1" applyProtection="1">
      <alignment horizontal="center" vertical="center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5" fillId="0" borderId="10" xfId="0" applyNumberFormat="1" applyFont="1" applyFill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center" vertical="top" wrapText="1"/>
    </xf>
    <xf numFmtId="0" fontId="5" fillId="0" borderId="11" xfId="0" applyNumberFormat="1" applyFont="1" applyFill="1" applyBorder="1" applyAlignment="1" applyProtection="1">
      <alignment horizontal="center" vertical="top" wrapText="1"/>
    </xf>
    <xf numFmtId="0" fontId="5" fillId="0" borderId="9" xfId="0" applyNumberFormat="1" applyFont="1" applyFill="1" applyBorder="1" applyAlignment="1" applyProtection="1">
      <alignment horizontal="center" vertical="top" wrapText="1"/>
      <protection locked="0"/>
    </xf>
    <xf numFmtId="0" fontId="5" fillId="0" borderId="8" xfId="0" applyNumberFormat="1" applyFont="1" applyFill="1" applyBorder="1" applyAlignment="1" applyProtection="1">
      <alignment horizontal="center" vertical="top" wrapText="1"/>
      <protection locked="0"/>
    </xf>
    <xf numFmtId="0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5" fillId="0" borderId="9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49" fontId="17" fillId="0" borderId="15" xfId="0" applyNumberFormat="1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left" vertical="center"/>
    </xf>
    <xf numFmtId="49" fontId="17" fillId="2" borderId="6" xfId="0" applyNumberFormat="1" applyFont="1" applyFill="1" applyBorder="1" applyAlignment="1" applyProtection="1">
      <alignment horizontal="center" vertical="top" wrapText="1"/>
    </xf>
    <xf numFmtId="49" fontId="17" fillId="2" borderId="4" xfId="0" applyNumberFormat="1" applyFont="1" applyFill="1" applyBorder="1" applyAlignment="1" applyProtection="1">
      <alignment horizontal="center" vertical="top" wrapText="1"/>
    </xf>
    <xf numFmtId="49" fontId="17" fillId="2" borderId="15" xfId="0" applyNumberFormat="1" applyFont="1" applyFill="1" applyBorder="1" applyAlignment="1" applyProtection="1">
      <alignment horizontal="center" vertical="top" wrapText="1"/>
    </xf>
    <xf numFmtId="0" fontId="4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4" fillId="2" borderId="2" xfId="0" applyNumberFormat="1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center" wrapText="1"/>
    </xf>
    <xf numFmtId="164" fontId="4" fillId="2" borderId="3" xfId="0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 wrapText="1"/>
    </xf>
    <xf numFmtId="166" fontId="17" fillId="2" borderId="1" xfId="0" applyNumberFormat="1" applyFont="1" applyFill="1" applyBorder="1" applyAlignment="1">
      <alignment horizontal="center" vertical="center" wrapText="1"/>
    </xf>
    <xf numFmtId="166" fontId="17" fillId="2" borderId="3" xfId="0" applyNumberFormat="1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top" wrapText="1"/>
    </xf>
    <xf numFmtId="0" fontId="16" fillId="0" borderId="22" xfId="0" applyFont="1" applyBorder="1" applyAlignment="1">
      <alignment horizontal="center" vertical="top" wrapText="1"/>
    </xf>
    <xf numFmtId="0" fontId="16" fillId="0" borderId="16" xfId="0" applyFont="1" applyBorder="1" applyAlignment="1">
      <alignment horizontal="center" vertical="top" wrapText="1"/>
    </xf>
    <xf numFmtId="0" fontId="16" fillId="0" borderId="20" xfId="0" applyFont="1" applyBorder="1" applyAlignment="1">
      <alignment horizontal="center" vertical="top" wrapText="1"/>
    </xf>
    <xf numFmtId="164" fontId="3" fillId="2" borderId="4" xfId="0" applyNumberFormat="1" applyFont="1" applyFill="1" applyBorder="1" applyAlignment="1" applyProtection="1">
      <alignment horizontal="center" vertical="center" wrapText="1"/>
    </xf>
    <xf numFmtId="0" fontId="16" fillId="0" borderId="18" xfId="0" applyFont="1" applyBorder="1" applyAlignment="1">
      <alignment horizontal="center" vertical="top" wrapText="1"/>
    </xf>
    <xf numFmtId="0" fontId="16" fillId="0" borderId="19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2" fontId="4" fillId="2" borderId="1" xfId="0" applyNumberFormat="1" applyFont="1" applyFill="1" applyBorder="1" applyAlignment="1" applyProtection="1">
      <alignment horizontal="center" vertical="top" wrapText="1"/>
    </xf>
    <xf numFmtId="2" fontId="4" fillId="2" borderId="3" xfId="0" applyNumberFormat="1" applyFont="1" applyFill="1" applyBorder="1" applyAlignment="1" applyProtection="1">
      <alignment horizontal="center" vertical="top" wrapText="1"/>
    </xf>
    <xf numFmtId="2" fontId="4" fillId="2" borderId="2" xfId="0" applyNumberFormat="1" applyFont="1" applyFill="1" applyBorder="1" applyAlignment="1" applyProtection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AO179"/>
  <sheetViews>
    <sheetView view="pageBreakPreview" zoomScale="59" zoomScaleNormal="80" zoomScaleSheetLayoutView="59" zoomScalePageLayoutView="80" workbookViewId="0">
      <selection activeCell="Q174" sqref="Q174:AG178"/>
    </sheetView>
  </sheetViews>
  <sheetFormatPr defaultColWidth="9.109375" defaultRowHeight="15.6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2.5546875" style="12" customWidth="1"/>
    <col min="11" max="11" width="2.33203125" style="12" customWidth="1"/>
    <col min="12" max="12" width="23.44140625" style="12" customWidth="1"/>
    <col min="13" max="13" width="3.44140625" style="12" customWidth="1"/>
    <col min="14" max="14" width="19.1093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5" width="9.109375" style="12"/>
    <col min="36" max="36" width="14.109375" style="12" bestFit="1" customWidth="1"/>
    <col min="37" max="16384" width="9.109375" style="12"/>
  </cols>
  <sheetData>
    <row r="1" spans="1:33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>
      <c r="A2" s="13"/>
      <c r="B2" s="26"/>
      <c r="C2" s="334" t="s">
        <v>201</v>
      </c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  <c r="R2" s="334"/>
      <c r="S2" s="334"/>
      <c r="T2" s="334"/>
      <c r="U2" s="334"/>
      <c r="V2" s="334"/>
      <c r="W2" s="334"/>
      <c r="X2" s="334"/>
      <c r="Y2" s="334"/>
      <c r="Z2" s="334"/>
      <c r="AA2" s="334"/>
      <c r="AB2" s="334"/>
      <c r="AC2" s="334"/>
      <c r="AD2" s="334"/>
      <c r="AE2" s="334"/>
      <c r="AF2" s="334"/>
      <c r="AG2" s="334"/>
    </row>
    <row r="3" spans="1:33">
      <c r="B3" s="335" t="s">
        <v>202</v>
      </c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</row>
    <row r="4" spans="1:33">
      <c r="B4" s="335" t="s">
        <v>203</v>
      </c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</row>
    <row r="5" spans="1:33">
      <c r="B5" s="74"/>
      <c r="C5" s="335" t="s">
        <v>136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</row>
    <row r="6" spans="1:33"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15"/>
      <c r="AG6" s="15"/>
    </row>
    <row r="7" spans="1:33"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341"/>
      <c r="AB7" s="341"/>
      <c r="AC7" s="341"/>
      <c r="AD7" s="74"/>
      <c r="AE7" s="348" t="s">
        <v>5</v>
      </c>
      <c r="AF7" s="340"/>
      <c r="AG7" s="349"/>
    </row>
    <row r="8" spans="1:33">
      <c r="B8" s="75"/>
      <c r="C8" s="355" t="s">
        <v>204</v>
      </c>
      <c r="D8" s="355"/>
      <c r="E8" s="355"/>
      <c r="F8" s="355"/>
      <c r="G8" s="355"/>
      <c r="H8" s="356" t="s">
        <v>229</v>
      </c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41" t="s">
        <v>7</v>
      </c>
      <c r="AA8" s="341"/>
      <c r="AB8" s="341"/>
      <c r="AC8" s="341"/>
      <c r="AD8" s="74"/>
      <c r="AE8" s="350"/>
      <c r="AF8" s="351"/>
      <c r="AG8" s="352"/>
    </row>
    <row r="9" spans="1:33">
      <c r="B9" s="74"/>
      <c r="C9" s="76"/>
      <c r="D9" s="347"/>
      <c r="E9" s="34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76"/>
      <c r="U9" s="77"/>
      <c r="V9" s="77"/>
      <c r="W9" s="77"/>
      <c r="X9" s="77"/>
      <c r="Y9" s="77"/>
      <c r="Z9" s="341"/>
      <c r="AA9" s="341"/>
      <c r="AB9" s="341"/>
      <c r="AC9" s="341"/>
      <c r="AD9" s="74"/>
      <c r="AE9" s="353"/>
      <c r="AF9" s="347"/>
      <c r="AG9" s="354"/>
    </row>
    <row r="10" spans="1:33">
      <c r="B10" s="74"/>
      <c r="C10" s="78"/>
      <c r="D10" s="347"/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76"/>
      <c r="U10" s="347"/>
      <c r="V10" s="347"/>
      <c r="W10" s="347"/>
      <c r="X10" s="347"/>
      <c r="Y10" s="347"/>
      <c r="Z10" s="341" t="s">
        <v>8</v>
      </c>
      <c r="AA10" s="341"/>
      <c r="AB10" s="341"/>
      <c r="AC10" s="341"/>
      <c r="AD10" s="74"/>
      <c r="AE10" s="348"/>
      <c r="AF10" s="340"/>
      <c r="AG10" s="349"/>
    </row>
    <row r="11" spans="1:33">
      <c r="B11" s="74"/>
      <c r="C11" s="339" t="s">
        <v>9</v>
      </c>
      <c r="D11" s="339"/>
      <c r="E11" s="339"/>
      <c r="F11" s="339"/>
      <c r="G11" s="339"/>
      <c r="H11" s="340" t="s">
        <v>10</v>
      </c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1" t="s">
        <v>11</v>
      </c>
      <c r="AA11" s="341"/>
      <c r="AB11" s="341"/>
      <c r="AC11" s="341"/>
      <c r="AD11" s="74"/>
      <c r="AE11" s="350"/>
      <c r="AF11" s="351"/>
      <c r="AG11" s="352"/>
    </row>
    <row r="12" spans="1:33">
      <c r="B12" s="74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7"/>
      <c r="V12" s="77"/>
      <c r="W12" s="77"/>
      <c r="X12" s="77"/>
      <c r="Y12" s="77"/>
      <c r="Z12" s="341"/>
      <c r="AA12" s="341"/>
      <c r="AB12" s="341"/>
      <c r="AC12" s="341"/>
      <c r="AD12" s="74"/>
      <c r="AE12" s="353"/>
      <c r="AF12" s="347"/>
      <c r="AG12" s="354"/>
    </row>
    <row r="13" spans="1:33" ht="23.25" customHeight="1">
      <c r="B13" s="74"/>
      <c r="C13" s="339" t="s">
        <v>12</v>
      </c>
      <c r="D13" s="339"/>
      <c r="E13" s="339"/>
      <c r="F13" s="340" t="s">
        <v>205</v>
      </c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  <c r="Z13" s="341" t="s">
        <v>14</v>
      </c>
      <c r="AA13" s="341"/>
      <c r="AB13" s="341"/>
      <c r="AC13" s="341"/>
      <c r="AD13" s="74"/>
      <c r="AE13" s="342" t="s">
        <v>123</v>
      </c>
      <c r="AF13" s="343"/>
      <c r="AG13" s="344"/>
    </row>
    <row r="14" spans="1:33" ht="18.75" customHeight="1">
      <c r="B14" s="74"/>
      <c r="C14" s="74"/>
      <c r="D14" s="74"/>
      <c r="E14" s="74"/>
      <c r="F14" s="74"/>
      <c r="G14" s="74"/>
      <c r="H14" s="345" t="s">
        <v>15</v>
      </c>
      <c r="I14" s="346"/>
      <c r="J14" s="346"/>
      <c r="K14" s="346"/>
      <c r="L14" s="346"/>
      <c r="M14" s="346"/>
      <c r="N14" s="346"/>
      <c r="O14" s="346"/>
      <c r="P14" s="346"/>
      <c r="Q14" s="346"/>
      <c r="R14" s="346"/>
      <c r="S14" s="346"/>
      <c r="T14" s="346"/>
      <c r="U14" s="346"/>
      <c r="V14" s="346"/>
      <c r="W14" s="346"/>
      <c r="X14" s="346"/>
      <c r="Y14" s="346"/>
      <c r="Z14" s="341" t="s">
        <v>14</v>
      </c>
      <c r="AA14" s="341"/>
      <c r="AB14" s="341"/>
      <c r="AC14" s="341"/>
      <c r="AD14" s="74"/>
      <c r="AE14" s="342" t="s">
        <v>124</v>
      </c>
      <c r="AF14" s="343"/>
      <c r="AG14" s="344"/>
    </row>
    <row r="15" spans="1:33" ht="18.75" customHeight="1">
      <c r="B15" s="74"/>
      <c r="C15" s="375" t="s">
        <v>70</v>
      </c>
      <c r="D15" s="375"/>
      <c r="E15" s="386" t="s">
        <v>230</v>
      </c>
      <c r="F15" s="387"/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41" t="s">
        <v>14</v>
      </c>
      <c r="AA15" s="341"/>
      <c r="AB15" s="341"/>
      <c r="AC15" s="341"/>
      <c r="AD15" s="74"/>
      <c r="AE15" s="342" t="s">
        <v>125</v>
      </c>
      <c r="AF15" s="343"/>
      <c r="AG15" s="344"/>
    </row>
    <row r="16" spans="1:33">
      <c r="B16" s="74"/>
      <c r="C16" s="79"/>
      <c r="D16" s="79"/>
      <c r="E16" s="345" t="s">
        <v>206</v>
      </c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6"/>
      <c r="X16" s="346"/>
      <c r="Y16" s="346"/>
      <c r="Z16" s="80"/>
      <c r="AA16" s="80"/>
      <c r="AB16" s="80"/>
      <c r="AC16" s="80"/>
      <c r="AD16" s="74"/>
      <c r="AE16" s="80"/>
      <c r="AF16" s="81"/>
      <c r="AG16" s="81"/>
    </row>
    <row r="17" spans="1:41">
      <c r="B17" s="74"/>
      <c r="C17" s="79"/>
      <c r="D17" s="79"/>
      <c r="E17" s="82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0"/>
      <c r="AA17" s="80"/>
      <c r="AB17" s="80"/>
      <c r="AC17" s="80"/>
      <c r="AD17" s="74"/>
      <c r="AE17" s="80"/>
      <c r="AF17" s="81"/>
      <c r="AG17" s="81"/>
    </row>
    <row r="18" spans="1:41">
      <c r="B18" s="74"/>
      <c r="C18" s="335" t="s">
        <v>196</v>
      </c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</row>
    <row r="19" spans="1:41"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</row>
    <row r="20" spans="1:41"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16" t="s">
        <v>207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</row>
    <row r="21" spans="1:41"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83"/>
      <c r="AG21" s="83"/>
    </row>
    <row r="22" spans="1:41" ht="15.75" customHeight="1">
      <c r="A22" s="330" t="s">
        <v>17</v>
      </c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16"/>
      <c r="T22" s="376" t="s">
        <v>138</v>
      </c>
      <c r="U22" s="376"/>
      <c r="V22" s="376"/>
      <c r="W22" s="376"/>
      <c r="X22" s="376"/>
      <c r="Y22" s="376"/>
      <c r="Z22" s="376"/>
      <c r="AA22" s="376"/>
      <c r="AB22" s="376"/>
      <c r="AC22" s="377"/>
      <c r="AD22" s="378" t="s">
        <v>95</v>
      </c>
      <c r="AE22" s="379"/>
      <c r="AF22" s="380"/>
      <c r="AG22" s="15"/>
    </row>
    <row r="23" spans="1:41" ht="30.75" customHeight="1">
      <c r="A23" s="330" t="s">
        <v>197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16"/>
      <c r="T23" s="376"/>
      <c r="U23" s="376"/>
      <c r="V23" s="376"/>
      <c r="W23" s="376"/>
      <c r="X23" s="376"/>
      <c r="Y23" s="376"/>
      <c r="Z23" s="376"/>
      <c r="AA23" s="376"/>
      <c r="AB23" s="376"/>
      <c r="AC23" s="377"/>
      <c r="AD23" s="381"/>
      <c r="AE23" s="369"/>
      <c r="AF23" s="382"/>
      <c r="AG23" s="15"/>
    </row>
    <row r="24" spans="1:41" ht="15.75" customHeight="1">
      <c r="A24" s="330" t="s">
        <v>231</v>
      </c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16"/>
      <c r="T24" s="376"/>
      <c r="U24" s="376"/>
      <c r="V24" s="376"/>
      <c r="W24" s="376"/>
      <c r="X24" s="376"/>
      <c r="Y24" s="376"/>
      <c r="Z24" s="376"/>
      <c r="AA24" s="376"/>
      <c r="AB24" s="376"/>
      <c r="AC24" s="377"/>
      <c r="AD24" s="383"/>
      <c r="AE24" s="384"/>
      <c r="AF24" s="385"/>
      <c r="AG24" s="15"/>
    </row>
    <row r="25" spans="1:41" ht="18.75" customHeight="1">
      <c r="A25" s="368" t="s">
        <v>232</v>
      </c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F25" s="15"/>
      <c r="AG25" s="15"/>
    </row>
    <row r="26" spans="1:41"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15"/>
      <c r="AG26" s="15"/>
    </row>
    <row r="27" spans="1:41" ht="5.25" customHeight="1">
      <c r="B27" s="6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15"/>
      <c r="AG27" s="15"/>
    </row>
    <row r="28" spans="1:41" ht="51.75" customHeight="1">
      <c r="A28" s="18"/>
      <c r="B28" s="323" t="s">
        <v>20</v>
      </c>
      <c r="C28" s="325"/>
      <c r="D28" s="370" t="s">
        <v>21</v>
      </c>
      <c r="E28" s="371"/>
      <c r="F28" s="372"/>
      <c r="G28" s="370" t="s">
        <v>22</v>
      </c>
      <c r="H28" s="372"/>
      <c r="I28" s="370" t="s">
        <v>23</v>
      </c>
      <c r="J28" s="371"/>
      <c r="K28" s="371"/>
      <c r="L28" s="371"/>
      <c r="M28" s="371"/>
      <c r="N28" s="371"/>
      <c r="O28" s="371"/>
      <c r="P28" s="371"/>
      <c r="Q28" s="371"/>
      <c r="R28" s="371"/>
      <c r="S28" s="371"/>
      <c r="T28" s="371"/>
      <c r="U28" s="371"/>
      <c r="V28" s="371"/>
      <c r="W28" s="371"/>
      <c r="X28" s="371"/>
      <c r="Y28" s="371"/>
      <c r="Z28" s="371"/>
      <c r="AA28" s="371"/>
      <c r="AB28" s="371"/>
      <c r="AC28" s="371"/>
      <c r="AD28" s="371"/>
      <c r="AE28" s="371"/>
      <c r="AF28" s="371"/>
      <c r="AG28" s="372"/>
    </row>
    <row r="29" spans="1:41" ht="15.75" customHeight="1">
      <c r="A29" s="2"/>
      <c r="B29" s="332"/>
      <c r="C29" s="333"/>
      <c r="D29" s="373" t="s">
        <v>26</v>
      </c>
      <c r="E29" s="373" t="s">
        <v>26</v>
      </c>
      <c r="F29" s="373" t="s">
        <v>26</v>
      </c>
      <c r="G29" s="373" t="s">
        <v>26</v>
      </c>
      <c r="H29" s="373" t="s">
        <v>26</v>
      </c>
      <c r="I29" s="323" t="s">
        <v>26</v>
      </c>
      <c r="J29" s="324"/>
      <c r="K29" s="324"/>
      <c r="L29" s="325"/>
      <c r="M29" s="370" t="s">
        <v>27</v>
      </c>
      <c r="N29" s="371"/>
      <c r="O29" s="371"/>
      <c r="P29" s="372"/>
      <c r="Q29" s="323" t="s">
        <v>208</v>
      </c>
      <c r="R29" s="324"/>
      <c r="S29" s="325"/>
      <c r="T29" s="323" t="s">
        <v>209</v>
      </c>
      <c r="U29" s="324"/>
      <c r="V29" s="325"/>
      <c r="W29" s="323" t="s">
        <v>210</v>
      </c>
      <c r="X29" s="324"/>
      <c r="Y29" s="324"/>
      <c r="Z29" s="325"/>
      <c r="AA29" s="323" t="s">
        <v>211</v>
      </c>
      <c r="AB29" s="324"/>
      <c r="AC29" s="324"/>
      <c r="AD29" s="325"/>
      <c r="AE29" s="323" t="s">
        <v>212</v>
      </c>
      <c r="AF29" s="324"/>
      <c r="AG29" s="325"/>
    </row>
    <row r="30" spans="1:41" ht="80.25" customHeight="1">
      <c r="A30" s="2"/>
      <c r="B30" s="326"/>
      <c r="C30" s="328"/>
      <c r="D30" s="374"/>
      <c r="E30" s="374"/>
      <c r="F30" s="374"/>
      <c r="G30" s="374"/>
      <c r="H30" s="374"/>
      <c r="I30" s="326"/>
      <c r="J30" s="327"/>
      <c r="K30" s="327"/>
      <c r="L30" s="328"/>
      <c r="M30" s="370" t="s">
        <v>28</v>
      </c>
      <c r="N30" s="372"/>
      <c r="O30" s="370" t="s">
        <v>29</v>
      </c>
      <c r="P30" s="372"/>
      <c r="Q30" s="326"/>
      <c r="R30" s="327"/>
      <c r="S30" s="328"/>
      <c r="T30" s="326"/>
      <c r="U30" s="327"/>
      <c r="V30" s="328"/>
      <c r="W30" s="326"/>
      <c r="X30" s="327"/>
      <c r="Y30" s="327"/>
      <c r="Z30" s="328"/>
      <c r="AA30" s="326"/>
      <c r="AB30" s="327"/>
      <c r="AC30" s="327"/>
      <c r="AD30" s="328"/>
      <c r="AE30" s="326"/>
      <c r="AF30" s="327"/>
      <c r="AG30" s="328"/>
    </row>
    <row r="31" spans="1:41">
      <c r="A31" s="2"/>
      <c r="B31" s="397">
        <v>1</v>
      </c>
      <c r="C31" s="398"/>
      <c r="D31" s="66">
        <v>2</v>
      </c>
      <c r="E31" s="66">
        <v>3</v>
      </c>
      <c r="F31" s="66">
        <v>4</v>
      </c>
      <c r="G31" s="66">
        <v>5</v>
      </c>
      <c r="H31" s="66">
        <v>6</v>
      </c>
      <c r="I31" s="397" t="s">
        <v>30</v>
      </c>
      <c r="J31" s="399"/>
      <c r="K31" s="399"/>
      <c r="L31" s="398"/>
      <c r="M31" s="397">
        <v>8</v>
      </c>
      <c r="N31" s="398"/>
      <c r="O31" s="397">
        <v>9</v>
      </c>
      <c r="P31" s="398"/>
      <c r="Q31" s="388">
        <v>10</v>
      </c>
      <c r="R31" s="389"/>
      <c r="S31" s="390"/>
      <c r="T31" s="388">
        <v>11</v>
      </c>
      <c r="U31" s="389"/>
      <c r="V31" s="390"/>
      <c r="W31" s="388">
        <v>12</v>
      </c>
      <c r="X31" s="389"/>
      <c r="Y31" s="389"/>
      <c r="Z31" s="390"/>
      <c r="AA31" s="388">
        <v>13</v>
      </c>
      <c r="AB31" s="389"/>
      <c r="AC31" s="389"/>
      <c r="AD31" s="390"/>
      <c r="AE31" s="388">
        <v>14</v>
      </c>
      <c r="AF31" s="389"/>
      <c r="AG31" s="390"/>
      <c r="AJ31" s="84">
        <v>1.17870001010001E+22</v>
      </c>
    </row>
    <row r="32" spans="1:41" ht="113.25" customHeight="1">
      <c r="A32" s="2" t="s">
        <v>56</v>
      </c>
      <c r="B32" s="391" t="s">
        <v>121</v>
      </c>
      <c r="C32" s="392"/>
      <c r="D32" s="304" t="s">
        <v>96</v>
      </c>
      <c r="E32" s="304" t="s">
        <v>97</v>
      </c>
      <c r="F32" s="304" t="s">
        <v>97</v>
      </c>
      <c r="G32" s="304" t="s">
        <v>98</v>
      </c>
      <c r="H32" s="336"/>
      <c r="I32" s="310" t="s">
        <v>213</v>
      </c>
      <c r="J32" s="311"/>
      <c r="K32" s="311"/>
      <c r="L32" s="312"/>
      <c r="M32" s="321" t="s">
        <v>214</v>
      </c>
      <c r="N32" s="321"/>
      <c r="O32" s="321">
        <v>744</v>
      </c>
      <c r="P32" s="321"/>
      <c r="Q32" s="321"/>
      <c r="R32" s="321"/>
      <c r="S32" s="321"/>
      <c r="T32" s="322"/>
      <c r="U32" s="322"/>
      <c r="V32" s="322"/>
      <c r="W32" s="322"/>
      <c r="X32" s="322"/>
      <c r="Y32" s="322"/>
      <c r="Z32" s="322"/>
      <c r="AA32" s="322"/>
      <c r="AB32" s="322"/>
      <c r="AC32" s="322"/>
      <c r="AD32" s="322"/>
      <c r="AE32" s="322"/>
      <c r="AF32" s="322"/>
      <c r="AG32" s="322"/>
      <c r="AJ32" s="12">
        <v>1.1787000101000201E+22</v>
      </c>
    </row>
    <row r="33" spans="1:33" ht="63.75" customHeight="1">
      <c r="A33" s="2"/>
      <c r="B33" s="393"/>
      <c r="C33" s="394"/>
      <c r="D33" s="305"/>
      <c r="E33" s="305"/>
      <c r="F33" s="305"/>
      <c r="G33" s="305"/>
      <c r="H33" s="337"/>
      <c r="I33" s="321" t="s">
        <v>215</v>
      </c>
      <c r="J33" s="321"/>
      <c r="K33" s="321"/>
      <c r="L33" s="321"/>
      <c r="M33" s="321" t="s">
        <v>214</v>
      </c>
      <c r="N33" s="321"/>
      <c r="O33" s="321">
        <v>744</v>
      </c>
      <c r="P33" s="321"/>
      <c r="Q33" s="321"/>
      <c r="R33" s="321"/>
      <c r="S33" s="321"/>
      <c r="T33" s="322"/>
      <c r="U33" s="322"/>
      <c r="V33" s="322"/>
      <c r="W33" s="322"/>
      <c r="X33" s="322"/>
      <c r="Y33" s="322"/>
      <c r="Z33" s="322"/>
      <c r="AA33" s="322"/>
      <c r="AB33" s="322"/>
      <c r="AC33" s="322"/>
      <c r="AD33" s="322"/>
      <c r="AE33" s="322"/>
      <c r="AF33" s="322"/>
      <c r="AG33" s="322"/>
    </row>
    <row r="34" spans="1:33" ht="85.5" customHeight="1">
      <c r="A34" s="2"/>
      <c r="B34" s="393"/>
      <c r="C34" s="394"/>
      <c r="D34" s="305"/>
      <c r="E34" s="305"/>
      <c r="F34" s="305"/>
      <c r="G34" s="305"/>
      <c r="H34" s="337"/>
      <c r="I34" s="321" t="s">
        <v>216</v>
      </c>
      <c r="J34" s="321"/>
      <c r="K34" s="321"/>
      <c r="L34" s="321"/>
      <c r="M34" s="321" t="s">
        <v>214</v>
      </c>
      <c r="N34" s="321"/>
      <c r="O34" s="321">
        <v>744</v>
      </c>
      <c r="P34" s="321"/>
      <c r="Q34" s="321"/>
      <c r="R34" s="321"/>
      <c r="S34" s="321"/>
      <c r="T34" s="322"/>
      <c r="U34" s="322"/>
      <c r="V34" s="322"/>
      <c r="W34" s="322"/>
      <c r="X34" s="322"/>
      <c r="Y34" s="322"/>
      <c r="Z34" s="322"/>
      <c r="AA34" s="322"/>
      <c r="AB34" s="322"/>
      <c r="AC34" s="322"/>
      <c r="AD34" s="322"/>
      <c r="AE34" s="322"/>
      <c r="AF34" s="322"/>
      <c r="AG34" s="322"/>
    </row>
    <row r="35" spans="1:33" ht="85.5" customHeight="1">
      <c r="A35" s="2"/>
      <c r="B35" s="393"/>
      <c r="C35" s="394"/>
      <c r="D35" s="305"/>
      <c r="E35" s="305"/>
      <c r="F35" s="305"/>
      <c r="G35" s="305"/>
      <c r="H35" s="337"/>
      <c r="I35" s="321" t="s">
        <v>217</v>
      </c>
      <c r="J35" s="321"/>
      <c r="K35" s="321"/>
      <c r="L35" s="321"/>
      <c r="M35" s="321" t="s">
        <v>214</v>
      </c>
      <c r="N35" s="321"/>
      <c r="O35" s="321">
        <v>744</v>
      </c>
      <c r="P35" s="321"/>
      <c r="Q35" s="321"/>
      <c r="R35" s="321"/>
      <c r="S35" s="321"/>
      <c r="T35" s="322"/>
      <c r="U35" s="322"/>
      <c r="V35" s="322"/>
      <c r="W35" s="322"/>
      <c r="X35" s="322"/>
      <c r="Y35" s="322"/>
      <c r="Z35" s="322"/>
      <c r="AA35" s="322"/>
      <c r="AB35" s="322"/>
      <c r="AC35" s="322"/>
      <c r="AD35" s="322"/>
      <c r="AE35" s="322"/>
      <c r="AF35" s="322"/>
      <c r="AG35" s="322"/>
    </row>
    <row r="36" spans="1:33" ht="183.75" customHeight="1">
      <c r="A36" s="2"/>
      <c r="B36" s="395"/>
      <c r="C36" s="396"/>
      <c r="D36" s="306"/>
      <c r="E36" s="306"/>
      <c r="F36" s="306"/>
      <c r="G36" s="306"/>
      <c r="H36" s="338"/>
      <c r="I36" s="321" t="s">
        <v>218</v>
      </c>
      <c r="J36" s="321"/>
      <c r="K36" s="321"/>
      <c r="L36" s="321"/>
      <c r="M36" s="321" t="s">
        <v>214</v>
      </c>
      <c r="N36" s="321"/>
      <c r="O36" s="321">
        <v>744</v>
      </c>
      <c r="P36" s="321"/>
      <c r="Q36" s="321"/>
      <c r="R36" s="321"/>
      <c r="S36" s="321"/>
      <c r="T36" s="322"/>
      <c r="U36" s="322"/>
      <c r="V36" s="322"/>
      <c r="W36" s="322"/>
      <c r="X36" s="322"/>
      <c r="Y36" s="322"/>
      <c r="Z36" s="322"/>
      <c r="AA36" s="322"/>
      <c r="AB36" s="322"/>
      <c r="AC36" s="322"/>
      <c r="AD36" s="322"/>
      <c r="AE36" s="322"/>
      <c r="AF36" s="322"/>
      <c r="AG36" s="322"/>
    </row>
    <row r="37" spans="1:33" ht="113.25" customHeight="1">
      <c r="A37" s="2" t="s">
        <v>86</v>
      </c>
      <c r="B37" s="357" t="s">
        <v>122</v>
      </c>
      <c r="C37" s="358"/>
      <c r="D37" s="304" t="s">
        <v>96</v>
      </c>
      <c r="E37" s="304" t="s">
        <v>97</v>
      </c>
      <c r="F37" s="304" t="s">
        <v>99</v>
      </c>
      <c r="G37" s="304" t="s">
        <v>98</v>
      </c>
      <c r="H37" s="336"/>
      <c r="I37" s="310" t="s">
        <v>213</v>
      </c>
      <c r="J37" s="311"/>
      <c r="K37" s="311"/>
      <c r="L37" s="312"/>
      <c r="M37" s="321" t="s">
        <v>214</v>
      </c>
      <c r="N37" s="321"/>
      <c r="O37" s="321">
        <v>744</v>
      </c>
      <c r="P37" s="321"/>
      <c r="Q37" s="321"/>
      <c r="R37" s="321"/>
      <c r="S37" s="321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/>
      <c r="AG37" s="322"/>
    </row>
    <row r="38" spans="1:33" ht="63.75" customHeight="1">
      <c r="A38" s="2"/>
      <c r="B38" s="359"/>
      <c r="C38" s="360"/>
      <c r="D38" s="305"/>
      <c r="E38" s="305"/>
      <c r="F38" s="305"/>
      <c r="G38" s="305"/>
      <c r="H38" s="337"/>
      <c r="I38" s="321" t="s">
        <v>215</v>
      </c>
      <c r="J38" s="321"/>
      <c r="K38" s="321"/>
      <c r="L38" s="321"/>
      <c r="M38" s="321" t="s">
        <v>214</v>
      </c>
      <c r="N38" s="321"/>
      <c r="O38" s="321">
        <v>744</v>
      </c>
      <c r="P38" s="321"/>
      <c r="Q38" s="321"/>
      <c r="R38" s="321"/>
      <c r="S38" s="321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07"/>
      <c r="AF38" s="308"/>
      <c r="AG38" s="309"/>
    </row>
    <row r="39" spans="1:33" ht="85.5" customHeight="1">
      <c r="A39" s="2"/>
      <c r="B39" s="359"/>
      <c r="C39" s="360"/>
      <c r="D39" s="305"/>
      <c r="E39" s="305"/>
      <c r="F39" s="305"/>
      <c r="G39" s="305"/>
      <c r="H39" s="337"/>
      <c r="I39" s="321" t="s">
        <v>216</v>
      </c>
      <c r="J39" s="321"/>
      <c r="K39" s="321"/>
      <c r="L39" s="321"/>
      <c r="M39" s="321" t="s">
        <v>214</v>
      </c>
      <c r="N39" s="321"/>
      <c r="O39" s="321">
        <v>744</v>
      </c>
      <c r="P39" s="321"/>
      <c r="Q39" s="321"/>
      <c r="R39" s="321"/>
      <c r="S39" s="321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07"/>
      <c r="AF39" s="308"/>
      <c r="AG39" s="309"/>
    </row>
    <row r="40" spans="1:33" ht="85.5" customHeight="1">
      <c r="A40" s="2"/>
      <c r="B40" s="359"/>
      <c r="C40" s="360"/>
      <c r="D40" s="305"/>
      <c r="E40" s="305"/>
      <c r="F40" s="305"/>
      <c r="G40" s="305"/>
      <c r="H40" s="337"/>
      <c r="I40" s="321" t="s">
        <v>217</v>
      </c>
      <c r="J40" s="321"/>
      <c r="K40" s="321"/>
      <c r="L40" s="321"/>
      <c r="M40" s="321" t="s">
        <v>214</v>
      </c>
      <c r="N40" s="321"/>
      <c r="O40" s="321">
        <v>744</v>
      </c>
      <c r="P40" s="321"/>
      <c r="Q40" s="321"/>
      <c r="R40" s="321"/>
      <c r="S40" s="321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07"/>
      <c r="AF40" s="308"/>
      <c r="AG40" s="309"/>
    </row>
    <row r="41" spans="1:33" ht="183.75" customHeight="1">
      <c r="A41" s="2"/>
      <c r="B41" s="361"/>
      <c r="C41" s="362"/>
      <c r="D41" s="306"/>
      <c r="E41" s="306"/>
      <c r="F41" s="306"/>
      <c r="G41" s="306"/>
      <c r="H41" s="338"/>
      <c r="I41" s="321" t="s">
        <v>218</v>
      </c>
      <c r="J41" s="321"/>
      <c r="K41" s="321"/>
      <c r="L41" s="321"/>
      <c r="M41" s="321" t="s">
        <v>214</v>
      </c>
      <c r="N41" s="321"/>
      <c r="O41" s="321">
        <v>744</v>
      </c>
      <c r="P41" s="321"/>
      <c r="Q41" s="321"/>
      <c r="R41" s="321"/>
      <c r="S41" s="321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07"/>
      <c r="AF41" s="308"/>
      <c r="AG41" s="309"/>
    </row>
    <row r="42" spans="1:33" ht="113.25" customHeight="1">
      <c r="A42" s="2" t="s">
        <v>87</v>
      </c>
      <c r="B42" s="357" t="s">
        <v>100</v>
      </c>
      <c r="C42" s="358"/>
      <c r="D42" s="304" t="s">
        <v>97</v>
      </c>
      <c r="E42" s="304" t="s">
        <v>97</v>
      </c>
      <c r="F42" s="304" t="s">
        <v>97</v>
      </c>
      <c r="G42" s="304" t="s">
        <v>84</v>
      </c>
      <c r="H42" s="336"/>
      <c r="I42" s="310" t="s">
        <v>213</v>
      </c>
      <c r="J42" s="311"/>
      <c r="K42" s="311"/>
      <c r="L42" s="312"/>
      <c r="M42" s="321" t="s">
        <v>214</v>
      </c>
      <c r="N42" s="321"/>
      <c r="O42" s="321">
        <v>744</v>
      </c>
      <c r="P42" s="321"/>
      <c r="Q42" s="321"/>
      <c r="R42" s="321"/>
      <c r="S42" s="321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</row>
    <row r="43" spans="1:33" ht="63.75" customHeight="1">
      <c r="A43" s="2"/>
      <c r="B43" s="359"/>
      <c r="C43" s="360"/>
      <c r="D43" s="305"/>
      <c r="E43" s="305"/>
      <c r="F43" s="305"/>
      <c r="G43" s="305"/>
      <c r="H43" s="337"/>
      <c r="I43" s="321" t="s">
        <v>215</v>
      </c>
      <c r="J43" s="321"/>
      <c r="K43" s="321"/>
      <c r="L43" s="321"/>
      <c r="M43" s="321" t="s">
        <v>214</v>
      </c>
      <c r="N43" s="321"/>
      <c r="O43" s="321">
        <v>744</v>
      </c>
      <c r="P43" s="321"/>
      <c r="Q43" s="321"/>
      <c r="R43" s="321"/>
      <c r="S43" s="321"/>
      <c r="T43" s="322"/>
      <c r="U43" s="322"/>
      <c r="V43" s="322"/>
      <c r="W43" s="322"/>
      <c r="X43" s="322"/>
      <c r="Y43" s="322"/>
      <c r="Z43" s="322"/>
      <c r="AA43" s="322"/>
      <c r="AB43" s="322"/>
      <c r="AC43" s="322"/>
      <c r="AD43" s="322"/>
      <c r="AE43" s="307"/>
      <c r="AF43" s="308"/>
      <c r="AG43" s="309"/>
    </row>
    <row r="44" spans="1:33" ht="85.5" customHeight="1">
      <c r="A44" s="2"/>
      <c r="B44" s="359"/>
      <c r="C44" s="360"/>
      <c r="D44" s="305"/>
      <c r="E44" s="305"/>
      <c r="F44" s="305"/>
      <c r="G44" s="305"/>
      <c r="H44" s="337"/>
      <c r="I44" s="321" t="s">
        <v>216</v>
      </c>
      <c r="J44" s="321"/>
      <c r="K44" s="321"/>
      <c r="L44" s="321"/>
      <c r="M44" s="321" t="s">
        <v>214</v>
      </c>
      <c r="N44" s="321"/>
      <c r="O44" s="321">
        <v>744</v>
      </c>
      <c r="P44" s="321"/>
      <c r="Q44" s="321"/>
      <c r="R44" s="321"/>
      <c r="S44" s="321"/>
      <c r="T44" s="322"/>
      <c r="U44" s="322"/>
      <c r="V44" s="322"/>
      <c r="W44" s="322"/>
      <c r="X44" s="322"/>
      <c r="Y44" s="322"/>
      <c r="Z44" s="322"/>
      <c r="AA44" s="322"/>
      <c r="AB44" s="322"/>
      <c r="AC44" s="322"/>
      <c r="AD44" s="322"/>
      <c r="AE44" s="307"/>
      <c r="AF44" s="308"/>
      <c r="AG44" s="309"/>
    </row>
    <row r="45" spans="1:33" ht="85.5" customHeight="1">
      <c r="A45" s="2"/>
      <c r="B45" s="359"/>
      <c r="C45" s="360"/>
      <c r="D45" s="305"/>
      <c r="E45" s="305"/>
      <c r="F45" s="305"/>
      <c r="G45" s="305"/>
      <c r="H45" s="337"/>
      <c r="I45" s="321" t="s">
        <v>217</v>
      </c>
      <c r="J45" s="321"/>
      <c r="K45" s="321"/>
      <c r="L45" s="321"/>
      <c r="M45" s="321" t="s">
        <v>214</v>
      </c>
      <c r="N45" s="321"/>
      <c r="O45" s="321">
        <v>744</v>
      </c>
      <c r="P45" s="321"/>
      <c r="Q45" s="321"/>
      <c r="R45" s="321"/>
      <c r="S45" s="321"/>
      <c r="T45" s="322"/>
      <c r="U45" s="322"/>
      <c r="V45" s="322"/>
      <c r="W45" s="322"/>
      <c r="X45" s="322"/>
      <c r="Y45" s="322"/>
      <c r="Z45" s="322"/>
      <c r="AA45" s="322"/>
      <c r="AB45" s="322"/>
      <c r="AC45" s="322"/>
      <c r="AD45" s="322"/>
      <c r="AE45" s="307"/>
      <c r="AF45" s="308"/>
      <c r="AG45" s="309"/>
    </row>
    <row r="46" spans="1:33" ht="183.75" customHeight="1">
      <c r="A46" s="2"/>
      <c r="B46" s="361"/>
      <c r="C46" s="362"/>
      <c r="D46" s="306"/>
      <c r="E46" s="306"/>
      <c r="F46" s="306"/>
      <c r="G46" s="306"/>
      <c r="H46" s="338"/>
      <c r="I46" s="321" t="s">
        <v>218</v>
      </c>
      <c r="J46" s="321"/>
      <c r="K46" s="321"/>
      <c r="L46" s="321"/>
      <c r="M46" s="321" t="s">
        <v>214</v>
      </c>
      <c r="N46" s="321"/>
      <c r="O46" s="321">
        <v>744</v>
      </c>
      <c r="P46" s="321"/>
      <c r="Q46" s="321"/>
      <c r="R46" s="321"/>
      <c r="S46" s="321"/>
      <c r="T46" s="322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07"/>
      <c r="AF46" s="308"/>
      <c r="AG46" s="309"/>
    </row>
    <row r="47" spans="1:33" ht="113.25" customHeight="1">
      <c r="A47" s="2" t="s">
        <v>88</v>
      </c>
      <c r="B47" s="357" t="s">
        <v>101</v>
      </c>
      <c r="C47" s="358"/>
      <c r="D47" s="415" t="s">
        <v>97</v>
      </c>
      <c r="E47" s="415" t="s">
        <v>97</v>
      </c>
      <c r="F47" s="415" t="s">
        <v>99</v>
      </c>
      <c r="G47" s="415" t="s">
        <v>98</v>
      </c>
      <c r="H47" s="336"/>
      <c r="I47" s="310" t="s">
        <v>213</v>
      </c>
      <c r="J47" s="311"/>
      <c r="K47" s="311"/>
      <c r="L47" s="312"/>
      <c r="M47" s="321" t="s">
        <v>214</v>
      </c>
      <c r="N47" s="321"/>
      <c r="O47" s="321">
        <v>744</v>
      </c>
      <c r="P47" s="321"/>
      <c r="Q47" s="321"/>
      <c r="R47" s="321"/>
      <c r="S47" s="321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</row>
    <row r="48" spans="1:33" ht="63.75" customHeight="1">
      <c r="A48" s="2"/>
      <c r="B48" s="359"/>
      <c r="C48" s="360"/>
      <c r="D48" s="416"/>
      <c r="E48" s="416"/>
      <c r="F48" s="416"/>
      <c r="G48" s="416"/>
      <c r="H48" s="337"/>
      <c r="I48" s="321" t="s">
        <v>215</v>
      </c>
      <c r="J48" s="321"/>
      <c r="K48" s="321"/>
      <c r="L48" s="321"/>
      <c r="M48" s="321" t="s">
        <v>214</v>
      </c>
      <c r="N48" s="321"/>
      <c r="O48" s="321">
        <v>744</v>
      </c>
      <c r="P48" s="321"/>
      <c r="Q48" s="321"/>
      <c r="R48" s="321"/>
      <c r="S48" s="321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07"/>
      <c r="AF48" s="308"/>
      <c r="AG48" s="309"/>
    </row>
    <row r="49" spans="1:33" ht="85.5" customHeight="1">
      <c r="A49" s="2"/>
      <c r="B49" s="359"/>
      <c r="C49" s="360"/>
      <c r="D49" s="416"/>
      <c r="E49" s="416"/>
      <c r="F49" s="416"/>
      <c r="G49" s="416"/>
      <c r="H49" s="337"/>
      <c r="I49" s="321" t="s">
        <v>216</v>
      </c>
      <c r="J49" s="321"/>
      <c r="K49" s="321"/>
      <c r="L49" s="321"/>
      <c r="M49" s="321" t="s">
        <v>214</v>
      </c>
      <c r="N49" s="321"/>
      <c r="O49" s="321">
        <v>744</v>
      </c>
      <c r="P49" s="321"/>
      <c r="Q49" s="321"/>
      <c r="R49" s="321"/>
      <c r="S49" s="321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07"/>
      <c r="AF49" s="308"/>
      <c r="AG49" s="309"/>
    </row>
    <row r="50" spans="1:33" ht="85.5" customHeight="1">
      <c r="A50" s="2"/>
      <c r="B50" s="359"/>
      <c r="C50" s="360"/>
      <c r="D50" s="416"/>
      <c r="E50" s="416"/>
      <c r="F50" s="416"/>
      <c r="G50" s="416"/>
      <c r="H50" s="337"/>
      <c r="I50" s="321" t="s">
        <v>217</v>
      </c>
      <c r="J50" s="321"/>
      <c r="K50" s="321"/>
      <c r="L50" s="321"/>
      <c r="M50" s="321" t="s">
        <v>214</v>
      </c>
      <c r="N50" s="321"/>
      <c r="O50" s="321">
        <v>744</v>
      </c>
      <c r="P50" s="321"/>
      <c r="Q50" s="321"/>
      <c r="R50" s="321"/>
      <c r="S50" s="321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07"/>
      <c r="AF50" s="308"/>
      <c r="AG50" s="309"/>
    </row>
    <row r="51" spans="1:33" ht="183.75" customHeight="1">
      <c r="A51" s="2"/>
      <c r="B51" s="361"/>
      <c r="C51" s="362"/>
      <c r="D51" s="417"/>
      <c r="E51" s="417"/>
      <c r="F51" s="417"/>
      <c r="G51" s="417"/>
      <c r="H51" s="338"/>
      <c r="I51" s="321" t="s">
        <v>218</v>
      </c>
      <c r="J51" s="321"/>
      <c r="K51" s="321"/>
      <c r="L51" s="321"/>
      <c r="M51" s="321" t="s">
        <v>214</v>
      </c>
      <c r="N51" s="321"/>
      <c r="O51" s="321">
        <v>744</v>
      </c>
      <c r="P51" s="321"/>
      <c r="Q51" s="321"/>
      <c r="R51" s="321"/>
      <c r="S51" s="321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07"/>
      <c r="AF51" s="308"/>
      <c r="AG51" s="309"/>
    </row>
    <row r="52" spans="1:33" ht="113.25" customHeight="1">
      <c r="A52" s="2" t="s">
        <v>88</v>
      </c>
      <c r="B52" s="403" t="s">
        <v>144</v>
      </c>
      <c r="C52" s="403"/>
      <c r="D52" s="400" t="s">
        <v>96</v>
      </c>
      <c r="E52" s="400" t="s">
        <v>97</v>
      </c>
      <c r="F52" s="400" t="s">
        <v>99</v>
      </c>
      <c r="G52" s="400" t="s">
        <v>145</v>
      </c>
      <c r="H52" s="336"/>
      <c r="I52" s="310" t="s">
        <v>213</v>
      </c>
      <c r="J52" s="311"/>
      <c r="K52" s="311"/>
      <c r="L52" s="312"/>
      <c r="M52" s="321" t="s">
        <v>214</v>
      </c>
      <c r="N52" s="321"/>
      <c r="O52" s="321">
        <v>744</v>
      </c>
      <c r="P52" s="321"/>
      <c r="Q52" s="321"/>
      <c r="R52" s="321"/>
      <c r="S52" s="321"/>
      <c r="T52" s="322"/>
      <c r="U52" s="322"/>
      <c r="V52" s="322"/>
      <c r="W52" s="322"/>
      <c r="X52" s="322"/>
      <c r="Y52" s="322"/>
      <c r="Z52" s="322"/>
      <c r="AA52" s="322"/>
      <c r="AB52" s="322"/>
      <c r="AC52" s="322"/>
      <c r="AD52" s="322"/>
      <c r="AE52" s="322"/>
      <c r="AF52" s="322"/>
      <c r="AG52" s="322"/>
    </row>
    <row r="53" spans="1:33" ht="63.75" customHeight="1">
      <c r="A53" s="2"/>
      <c r="B53" s="403"/>
      <c r="C53" s="403"/>
      <c r="D53" s="401"/>
      <c r="E53" s="401"/>
      <c r="F53" s="401"/>
      <c r="G53" s="401"/>
      <c r="H53" s="337"/>
      <c r="I53" s="321" t="s">
        <v>215</v>
      </c>
      <c r="J53" s="321"/>
      <c r="K53" s="321"/>
      <c r="L53" s="321"/>
      <c r="M53" s="321" t="s">
        <v>214</v>
      </c>
      <c r="N53" s="321"/>
      <c r="O53" s="321">
        <v>744</v>
      </c>
      <c r="P53" s="321"/>
      <c r="Q53" s="321"/>
      <c r="R53" s="321"/>
      <c r="S53" s="321"/>
      <c r="T53" s="322"/>
      <c r="U53" s="322"/>
      <c r="V53" s="322"/>
      <c r="W53" s="322"/>
      <c r="X53" s="322"/>
      <c r="Y53" s="322"/>
      <c r="Z53" s="322"/>
      <c r="AA53" s="322"/>
      <c r="AB53" s="322"/>
      <c r="AC53" s="322"/>
      <c r="AD53" s="322"/>
      <c r="AE53" s="307"/>
      <c r="AF53" s="308"/>
      <c r="AG53" s="309"/>
    </row>
    <row r="54" spans="1:33" ht="85.5" customHeight="1">
      <c r="A54" s="2"/>
      <c r="B54" s="403"/>
      <c r="C54" s="403"/>
      <c r="D54" s="401"/>
      <c r="E54" s="401"/>
      <c r="F54" s="401"/>
      <c r="G54" s="401"/>
      <c r="H54" s="337"/>
      <c r="I54" s="321" t="s">
        <v>216</v>
      </c>
      <c r="J54" s="321"/>
      <c r="K54" s="321"/>
      <c r="L54" s="321"/>
      <c r="M54" s="321" t="s">
        <v>214</v>
      </c>
      <c r="N54" s="321"/>
      <c r="O54" s="321">
        <v>744</v>
      </c>
      <c r="P54" s="321"/>
      <c r="Q54" s="321"/>
      <c r="R54" s="321"/>
      <c r="S54" s="321"/>
      <c r="T54" s="322"/>
      <c r="U54" s="322"/>
      <c r="V54" s="322"/>
      <c r="W54" s="322"/>
      <c r="X54" s="322"/>
      <c r="Y54" s="322"/>
      <c r="Z54" s="322"/>
      <c r="AA54" s="322"/>
      <c r="AB54" s="322"/>
      <c r="AC54" s="322"/>
      <c r="AD54" s="322"/>
      <c r="AE54" s="307"/>
      <c r="AF54" s="308"/>
      <c r="AG54" s="309"/>
    </row>
    <row r="55" spans="1:33" ht="85.5" customHeight="1">
      <c r="A55" s="2"/>
      <c r="B55" s="403"/>
      <c r="C55" s="403"/>
      <c r="D55" s="401"/>
      <c r="E55" s="401"/>
      <c r="F55" s="401"/>
      <c r="G55" s="401"/>
      <c r="H55" s="337"/>
      <c r="I55" s="321" t="s">
        <v>217</v>
      </c>
      <c r="J55" s="321"/>
      <c r="K55" s="321"/>
      <c r="L55" s="321"/>
      <c r="M55" s="321" t="s">
        <v>214</v>
      </c>
      <c r="N55" s="321"/>
      <c r="O55" s="321">
        <v>744</v>
      </c>
      <c r="P55" s="321"/>
      <c r="Q55" s="321"/>
      <c r="R55" s="321"/>
      <c r="S55" s="321"/>
      <c r="T55" s="322"/>
      <c r="U55" s="322"/>
      <c r="V55" s="322"/>
      <c r="W55" s="322"/>
      <c r="X55" s="322"/>
      <c r="Y55" s="322"/>
      <c r="Z55" s="322"/>
      <c r="AA55" s="322"/>
      <c r="AB55" s="322"/>
      <c r="AC55" s="322"/>
      <c r="AD55" s="322"/>
      <c r="AE55" s="307"/>
      <c r="AF55" s="308"/>
      <c r="AG55" s="309"/>
    </row>
    <row r="56" spans="1:33" ht="183.75" customHeight="1">
      <c r="A56" s="2"/>
      <c r="B56" s="403"/>
      <c r="C56" s="403"/>
      <c r="D56" s="402"/>
      <c r="E56" s="402"/>
      <c r="F56" s="402"/>
      <c r="G56" s="402"/>
      <c r="H56" s="338"/>
      <c r="I56" s="321" t="s">
        <v>218</v>
      </c>
      <c r="J56" s="321"/>
      <c r="K56" s="321"/>
      <c r="L56" s="321"/>
      <c r="M56" s="321" t="s">
        <v>214</v>
      </c>
      <c r="N56" s="321"/>
      <c r="O56" s="321">
        <v>744</v>
      </c>
      <c r="P56" s="321"/>
      <c r="Q56" s="321"/>
      <c r="R56" s="321"/>
      <c r="S56" s="321"/>
      <c r="T56" s="322"/>
      <c r="U56" s="322"/>
      <c r="V56" s="322"/>
      <c r="W56" s="322"/>
      <c r="X56" s="322"/>
      <c r="Y56" s="322"/>
      <c r="Z56" s="322"/>
      <c r="AA56" s="322"/>
      <c r="AB56" s="322"/>
      <c r="AC56" s="322"/>
      <c r="AD56" s="322"/>
      <c r="AE56" s="307"/>
      <c r="AF56" s="308"/>
      <c r="AG56" s="309"/>
    </row>
    <row r="57" spans="1:33" ht="113.25" customHeight="1">
      <c r="A57" s="2" t="s">
        <v>88</v>
      </c>
      <c r="B57" s="357" t="s">
        <v>146</v>
      </c>
      <c r="C57" s="358"/>
      <c r="D57" s="400" t="s">
        <v>97</v>
      </c>
      <c r="E57" s="400" t="s">
        <v>97</v>
      </c>
      <c r="F57" s="400" t="s">
        <v>99</v>
      </c>
      <c r="G57" s="400" t="s">
        <v>145</v>
      </c>
      <c r="H57" s="336"/>
      <c r="I57" s="310" t="s">
        <v>213</v>
      </c>
      <c r="J57" s="311"/>
      <c r="K57" s="311"/>
      <c r="L57" s="312"/>
      <c r="M57" s="321" t="s">
        <v>214</v>
      </c>
      <c r="N57" s="321"/>
      <c r="O57" s="321">
        <v>744</v>
      </c>
      <c r="P57" s="321"/>
      <c r="Q57" s="321"/>
      <c r="R57" s="321"/>
      <c r="S57" s="321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</row>
    <row r="58" spans="1:33" ht="63.75" customHeight="1">
      <c r="A58" s="2"/>
      <c r="B58" s="359"/>
      <c r="C58" s="360"/>
      <c r="D58" s="401"/>
      <c r="E58" s="401"/>
      <c r="F58" s="401"/>
      <c r="G58" s="401"/>
      <c r="H58" s="337"/>
      <c r="I58" s="321" t="s">
        <v>215</v>
      </c>
      <c r="J58" s="321"/>
      <c r="K58" s="321"/>
      <c r="L58" s="321"/>
      <c r="M58" s="321" t="s">
        <v>214</v>
      </c>
      <c r="N58" s="321"/>
      <c r="O58" s="321">
        <v>744</v>
      </c>
      <c r="P58" s="321"/>
      <c r="Q58" s="321"/>
      <c r="R58" s="321"/>
      <c r="S58" s="321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07"/>
      <c r="AF58" s="308"/>
      <c r="AG58" s="309"/>
    </row>
    <row r="59" spans="1:33" ht="85.5" customHeight="1">
      <c r="A59" s="2"/>
      <c r="B59" s="359"/>
      <c r="C59" s="360"/>
      <c r="D59" s="401"/>
      <c r="E59" s="401"/>
      <c r="F59" s="401"/>
      <c r="G59" s="401"/>
      <c r="H59" s="337"/>
      <c r="I59" s="321" t="s">
        <v>216</v>
      </c>
      <c r="J59" s="321"/>
      <c r="K59" s="321"/>
      <c r="L59" s="321"/>
      <c r="M59" s="321" t="s">
        <v>214</v>
      </c>
      <c r="N59" s="321"/>
      <c r="O59" s="321">
        <v>744</v>
      </c>
      <c r="P59" s="321"/>
      <c r="Q59" s="321"/>
      <c r="R59" s="321"/>
      <c r="S59" s="321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07"/>
      <c r="AF59" s="308"/>
      <c r="AG59" s="309"/>
    </row>
    <row r="60" spans="1:33" ht="85.5" customHeight="1">
      <c r="A60" s="2"/>
      <c r="B60" s="359"/>
      <c r="C60" s="360"/>
      <c r="D60" s="401"/>
      <c r="E60" s="401"/>
      <c r="F60" s="401"/>
      <c r="G60" s="401"/>
      <c r="H60" s="337"/>
      <c r="I60" s="321" t="s">
        <v>217</v>
      </c>
      <c r="J60" s="321"/>
      <c r="K60" s="321"/>
      <c r="L60" s="321"/>
      <c r="M60" s="321" t="s">
        <v>214</v>
      </c>
      <c r="N60" s="321"/>
      <c r="O60" s="321">
        <v>744</v>
      </c>
      <c r="P60" s="321"/>
      <c r="Q60" s="321"/>
      <c r="R60" s="321"/>
      <c r="S60" s="321"/>
      <c r="T60" s="322"/>
      <c r="U60" s="322"/>
      <c r="V60" s="322"/>
      <c r="W60" s="322"/>
      <c r="X60" s="322"/>
      <c r="Y60" s="322"/>
      <c r="Z60" s="322"/>
      <c r="AA60" s="322"/>
      <c r="AB60" s="322"/>
      <c r="AC60" s="322"/>
      <c r="AD60" s="322"/>
      <c r="AE60" s="307"/>
      <c r="AF60" s="308"/>
      <c r="AG60" s="309"/>
    </row>
    <row r="61" spans="1:33" ht="183.75" customHeight="1">
      <c r="A61" s="2"/>
      <c r="B61" s="361"/>
      <c r="C61" s="362"/>
      <c r="D61" s="402"/>
      <c r="E61" s="402"/>
      <c r="F61" s="402"/>
      <c r="G61" s="402"/>
      <c r="H61" s="338"/>
      <c r="I61" s="321" t="s">
        <v>218</v>
      </c>
      <c r="J61" s="321"/>
      <c r="K61" s="321"/>
      <c r="L61" s="321"/>
      <c r="M61" s="321" t="s">
        <v>214</v>
      </c>
      <c r="N61" s="321"/>
      <c r="O61" s="321">
        <v>744</v>
      </c>
      <c r="P61" s="321"/>
      <c r="Q61" s="321"/>
      <c r="R61" s="321"/>
      <c r="S61" s="321"/>
      <c r="T61" s="322"/>
      <c r="U61" s="322"/>
      <c r="V61" s="322"/>
      <c r="W61" s="322"/>
      <c r="X61" s="322"/>
      <c r="Y61" s="322"/>
      <c r="Z61" s="322"/>
      <c r="AA61" s="322"/>
      <c r="AB61" s="322"/>
      <c r="AC61" s="322"/>
      <c r="AD61" s="322"/>
      <c r="AE61" s="307"/>
      <c r="AF61" s="308"/>
      <c r="AG61" s="309"/>
    </row>
    <row r="62" spans="1:33">
      <c r="A62" s="2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5"/>
      <c r="T62" s="5"/>
      <c r="U62" s="5"/>
      <c r="V62" s="5"/>
      <c r="W62" s="5"/>
      <c r="X62" s="5"/>
      <c r="Y62" s="5"/>
      <c r="Z62" s="5"/>
      <c r="AA62" s="6"/>
      <c r="AB62" s="6"/>
      <c r="AC62" s="6"/>
      <c r="AD62" s="6"/>
      <c r="AF62" s="15"/>
      <c r="AG62" s="15"/>
    </row>
    <row r="63" spans="1:33" ht="15.75" customHeight="1">
      <c r="A63" s="330" t="s">
        <v>233</v>
      </c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0"/>
      <c r="Y63" s="330"/>
      <c r="Z63" s="330"/>
      <c r="AA63" s="330"/>
      <c r="AB63" s="330"/>
      <c r="AC63" s="330"/>
      <c r="AD63" s="330"/>
      <c r="AF63" s="15"/>
      <c r="AG63" s="15"/>
    </row>
    <row r="64" spans="1:33" ht="51.75" customHeight="1">
      <c r="A64" s="19"/>
      <c r="B64" s="323" t="s">
        <v>20</v>
      </c>
      <c r="C64" s="325"/>
      <c r="D64" s="370" t="s">
        <v>21</v>
      </c>
      <c r="E64" s="404"/>
      <c r="F64" s="405"/>
      <c r="G64" s="370" t="s">
        <v>22</v>
      </c>
      <c r="H64" s="372"/>
      <c r="I64" s="370" t="s">
        <v>34</v>
      </c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71"/>
      <c r="Z64" s="371"/>
      <c r="AA64" s="371"/>
      <c r="AB64" s="371"/>
      <c r="AC64" s="371"/>
      <c r="AD64" s="371"/>
      <c r="AE64" s="371"/>
      <c r="AF64" s="371"/>
      <c r="AG64" s="372"/>
    </row>
    <row r="65" spans="1:33">
      <c r="A65" s="20"/>
      <c r="B65" s="332"/>
      <c r="C65" s="333"/>
      <c r="D65" s="373" t="s">
        <v>26</v>
      </c>
      <c r="E65" s="373" t="s">
        <v>26</v>
      </c>
      <c r="F65" s="373" t="s">
        <v>26</v>
      </c>
      <c r="G65" s="373" t="s">
        <v>26</v>
      </c>
      <c r="H65" s="373" t="s">
        <v>26</v>
      </c>
      <c r="I65" s="323" t="s">
        <v>26</v>
      </c>
      <c r="J65" s="324"/>
      <c r="K65" s="324"/>
      <c r="L65" s="325"/>
      <c r="M65" s="329" t="s">
        <v>27</v>
      </c>
      <c r="N65" s="329"/>
      <c r="O65" s="329"/>
      <c r="P65" s="329"/>
      <c r="Q65" s="323" t="s">
        <v>219</v>
      </c>
      <c r="R65" s="325"/>
      <c r="S65" s="323" t="s">
        <v>220</v>
      </c>
      <c r="T65" s="324"/>
      <c r="U65" s="325"/>
      <c r="V65" s="323" t="s">
        <v>221</v>
      </c>
      <c r="W65" s="325"/>
      <c r="X65" s="323" t="s">
        <v>211</v>
      </c>
      <c r="Y65" s="324"/>
      <c r="Z65" s="324"/>
      <c r="AA65" s="325"/>
      <c r="AB65" s="323" t="s">
        <v>212</v>
      </c>
      <c r="AC65" s="324"/>
      <c r="AD65" s="324"/>
      <c r="AE65" s="325"/>
      <c r="AF65" s="323" t="s">
        <v>222</v>
      </c>
      <c r="AG65" s="325"/>
    </row>
    <row r="66" spans="1:33" ht="52.5" customHeight="1">
      <c r="A66" s="20"/>
      <c r="B66" s="326"/>
      <c r="C66" s="328"/>
      <c r="D66" s="374"/>
      <c r="E66" s="374"/>
      <c r="F66" s="374"/>
      <c r="G66" s="374"/>
      <c r="H66" s="374"/>
      <c r="I66" s="326"/>
      <c r="J66" s="327"/>
      <c r="K66" s="327"/>
      <c r="L66" s="328"/>
      <c r="M66" s="329" t="s">
        <v>28</v>
      </c>
      <c r="N66" s="329"/>
      <c r="O66" s="329" t="s">
        <v>198</v>
      </c>
      <c r="P66" s="329"/>
      <c r="Q66" s="326"/>
      <c r="R66" s="328"/>
      <c r="S66" s="326"/>
      <c r="T66" s="327"/>
      <c r="U66" s="328"/>
      <c r="V66" s="326"/>
      <c r="W66" s="328"/>
      <c r="X66" s="326"/>
      <c r="Y66" s="327"/>
      <c r="Z66" s="327"/>
      <c r="AA66" s="328"/>
      <c r="AB66" s="326"/>
      <c r="AC66" s="327"/>
      <c r="AD66" s="327"/>
      <c r="AE66" s="328"/>
      <c r="AF66" s="326"/>
      <c r="AG66" s="328"/>
    </row>
    <row r="67" spans="1:33">
      <c r="A67" s="20"/>
      <c r="B67" s="397">
        <v>1</v>
      </c>
      <c r="C67" s="398"/>
      <c r="D67" s="66">
        <v>2</v>
      </c>
      <c r="E67" s="66">
        <v>3</v>
      </c>
      <c r="F67" s="66">
        <v>4</v>
      </c>
      <c r="G67" s="66">
        <v>5</v>
      </c>
      <c r="H67" s="66">
        <v>6</v>
      </c>
      <c r="I67" s="397" t="s">
        <v>30</v>
      </c>
      <c r="J67" s="399"/>
      <c r="K67" s="399"/>
      <c r="L67" s="398"/>
      <c r="M67" s="399">
        <v>8</v>
      </c>
      <c r="N67" s="398"/>
      <c r="O67" s="397">
        <v>9</v>
      </c>
      <c r="P67" s="398"/>
      <c r="Q67" s="397">
        <v>10</v>
      </c>
      <c r="R67" s="398"/>
      <c r="S67" s="388">
        <v>11</v>
      </c>
      <c r="T67" s="389"/>
      <c r="U67" s="389"/>
      <c r="V67" s="388">
        <v>12</v>
      </c>
      <c r="W67" s="390"/>
      <c r="X67" s="388">
        <v>13</v>
      </c>
      <c r="Y67" s="389"/>
      <c r="Z67" s="389"/>
      <c r="AA67" s="389"/>
      <c r="AB67" s="388">
        <v>14</v>
      </c>
      <c r="AC67" s="389"/>
      <c r="AD67" s="389"/>
      <c r="AE67" s="390"/>
      <c r="AF67" s="406">
        <v>15</v>
      </c>
      <c r="AG67" s="406"/>
    </row>
    <row r="68" spans="1:33" ht="75.75" customHeight="1">
      <c r="A68" s="20"/>
      <c r="B68" s="421" t="s">
        <v>121</v>
      </c>
      <c r="C68" s="422"/>
      <c r="D68" s="65" t="s">
        <v>96</v>
      </c>
      <c r="E68" s="85" t="s">
        <v>97</v>
      </c>
      <c r="F68" s="85" t="s">
        <v>97</v>
      </c>
      <c r="G68" s="85" t="s">
        <v>98</v>
      </c>
      <c r="H68" s="65"/>
      <c r="I68" s="365" t="s">
        <v>223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/>
      <c r="R68" s="367"/>
      <c r="S68" s="315"/>
      <c r="T68" s="316"/>
      <c r="U68" s="316"/>
      <c r="V68" s="315"/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3" ht="75.75" customHeight="1">
      <c r="A69" s="20"/>
      <c r="B69" s="421" t="s">
        <v>122</v>
      </c>
      <c r="C69" s="422"/>
      <c r="D69" s="65" t="s">
        <v>96</v>
      </c>
      <c r="E69" s="85" t="s">
        <v>97</v>
      </c>
      <c r="F69" s="85" t="s">
        <v>99</v>
      </c>
      <c r="G69" s="85" t="s">
        <v>98</v>
      </c>
      <c r="H69" s="65"/>
      <c r="I69" s="365" t="s">
        <v>223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/>
      <c r="R69" s="367"/>
      <c r="S69" s="315"/>
      <c r="T69" s="316"/>
      <c r="U69" s="316"/>
      <c r="V69" s="315"/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3" ht="75.75" customHeight="1">
      <c r="A70" s="20"/>
      <c r="B70" s="408" t="s">
        <v>100</v>
      </c>
      <c r="C70" s="409"/>
      <c r="D70" s="85" t="s">
        <v>97</v>
      </c>
      <c r="E70" s="85" t="s">
        <v>97</v>
      </c>
      <c r="F70" s="85" t="s">
        <v>97</v>
      </c>
      <c r="G70" s="85" t="s">
        <v>98</v>
      </c>
      <c r="H70" s="65"/>
      <c r="I70" s="365" t="s">
        <v>223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/>
      <c r="R70" s="367"/>
      <c r="S70" s="315"/>
      <c r="T70" s="316"/>
      <c r="U70" s="316"/>
      <c r="V70" s="315"/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3" ht="75.75" customHeight="1">
      <c r="A71" s="20"/>
      <c r="B71" s="408" t="s">
        <v>101</v>
      </c>
      <c r="C71" s="409"/>
      <c r="D71" s="85" t="s">
        <v>97</v>
      </c>
      <c r="E71" s="85" t="s">
        <v>97</v>
      </c>
      <c r="F71" s="85" t="s">
        <v>99</v>
      </c>
      <c r="G71" s="85" t="s">
        <v>98</v>
      </c>
      <c r="H71" s="65"/>
      <c r="I71" s="365" t="s">
        <v>223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/>
      <c r="R71" s="367"/>
      <c r="S71" s="315"/>
      <c r="T71" s="316"/>
      <c r="U71" s="316"/>
      <c r="V71" s="315"/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3" ht="75.75" customHeight="1">
      <c r="A72" s="20"/>
      <c r="B72" s="363" t="s">
        <v>144</v>
      </c>
      <c r="C72" s="364"/>
      <c r="D72" s="54" t="s">
        <v>96</v>
      </c>
      <c r="E72" s="54" t="s">
        <v>97</v>
      </c>
      <c r="F72" s="54" t="s">
        <v>99</v>
      </c>
      <c r="G72" s="54" t="s">
        <v>145</v>
      </c>
      <c r="H72" s="65"/>
      <c r="I72" s="365" t="s">
        <v>223</v>
      </c>
      <c r="J72" s="366"/>
      <c r="K72" s="366"/>
      <c r="L72" s="367"/>
      <c r="M72" s="365" t="s">
        <v>37</v>
      </c>
      <c r="N72" s="367"/>
      <c r="O72" s="365" t="s">
        <v>38</v>
      </c>
      <c r="P72" s="367"/>
      <c r="Q72" s="365"/>
      <c r="R72" s="367"/>
      <c r="S72" s="315"/>
      <c r="T72" s="316"/>
      <c r="U72" s="316"/>
      <c r="V72" s="315"/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3" ht="75.75" customHeight="1">
      <c r="A73" s="20"/>
      <c r="B73" s="363" t="s">
        <v>146</v>
      </c>
      <c r="C73" s="364"/>
      <c r="D73" s="54" t="s">
        <v>97</v>
      </c>
      <c r="E73" s="54" t="s">
        <v>97</v>
      </c>
      <c r="F73" s="54" t="s">
        <v>99</v>
      </c>
      <c r="G73" s="54" t="s">
        <v>145</v>
      </c>
      <c r="H73" s="65"/>
      <c r="I73" s="365" t="s">
        <v>223</v>
      </c>
      <c r="J73" s="366"/>
      <c r="K73" s="366"/>
      <c r="L73" s="367"/>
      <c r="M73" s="365" t="s">
        <v>37</v>
      </c>
      <c r="N73" s="367"/>
      <c r="O73" s="365" t="s">
        <v>38</v>
      </c>
      <c r="P73" s="367"/>
      <c r="Q73" s="365"/>
      <c r="R73" s="367"/>
      <c r="S73" s="315"/>
      <c r="T73" s="316"/>
      <c r="U73" s="316"/>
      <c r="V73" s="315"/>
      <c r="W73" s="317"/>
      <c r="X73" s="318"/>
      <c r="Y73" s="319"/>
      <c r="Z73" s="319"/>
      <c r="AA73" s="320"/>
      <c r="AB73" s="318"/>
      <c r="AC73" s="319"/>
      <c r="AD73" s="319"/>
      <c r="AE73" s="320"/>
      <c r="AF73" s="313"/>
      <c r="AG73" s="314"/>
    </row>
    <row r="74" spans="1:33">
      <c r="A74" s="407"/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407"/>
      <c r="AB74" s="407"/>
      <c r="AC74" s="407"/>
      <c r="AD74" s="407"/>
      <c r="AF74" s="15"/>
      <c r="AG74" s="15"/>
    </row>
    <row r="75" spans="1:33" s="29" customFormat="1" ht="15" customHeight="1">
      <c r="A75" s="369" t="s">
        <v>112</v>
      </c>
      <c r="B75" s="369"/>
      <c r="C75" s="369"/>
      <c r="D75" s="369"/>
      <c r="E75" s="369"/>
      <c r="F75" s="369"/>
      <c r="G75" s="369"/>
      <c r="H75" s="369"/>
      <c r="I75" s="369"/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F75" s="25"/>
      <c r="AG75" s="25"/>
    </row>
    <row r="76" spans="1:33" s="29" customFormat="1" ht="24.75" customHeight="1">
      <c r="A76" s="330" t="s">
        <v>60</v>
      </c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16"/>
      <c r="T76" s="376" t="s">
        <v>138</v>
      </c>
      <c r="U76" s="376"/>
      <c r="V76" s="376"/>
      <c r="W76" s="376"/>
      <c r="X76" s="376"/>
      <c r="Y76" s="376"/>
      <c r="Z76" s="376"/>
      <c r="AA76" s="376"/>
      <c r="AB76" s="376"/>
      <c r="AC76" s="377"/>
      <c r="AD76" s="378" t="s">
        <v>103</v>
      </c>
      <c r="AE76" s="379"/>
      <c r="AF76" s="380"/>
      <c r="AG76" s="25"/>
    </row>
    <row r="77" spans="1:33" s="29" customFormat="1" ht="41.25" customHeight="1">
      <c r="A77" s="330" t="s">
        <v>199</v>
      </c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16"/>
      <c r="T77" s="376"/>
      <c r="U77" s="376"/>
      <c r="V77" s="376"/>
      <c r="W77" s="376"/>
      <c r="X77" s="376"/>
      <c r="Y77" s="376"/>
      <c r="Z77" s="376"/>
      <c r="AA77" s="376"/>
      <c r="AB77" s="376"/>
      <c r="AC77" s="377"/>
      <c r="AD77" s="381"/>
      <c r="AE77" s="369"/>
      <c r="AF77" s="382"/>
      <c r="AG77" s="25"/>
    </row>
    <row r="78" spans="1:33" s="29" customFormat="1" ht="21" customHeight="1">
      <c r="A78" s="330" t="s">
        <v>234</v>
      </c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16"/>
      <c r="T78" s="376"/>
      <c r="U78" s="376"/>
      <c r="V78" s="376"/>
      <c r="W78" s="376"/>
      <c r="X78" s="376"/>
      <c r="Y78" s="376"/>
      <c r="Z78" s="376"/>
      <c r="AA78" s="376"/>
      <c r="AB78" s="376"/>
      <c r="AC78" s="377"/>
      <c r="AD78" s="383"/>
      <c r="AE78" s="384"/>
      <c r="AF78" s="385"/>
      <c r="AG78" s="25"/>
    </row>
    <row r="79" spans="1:33" s="29" customFormat="1" ht="19.5" customHeight="1">
      <c r="A79" s="368" t="s">
        <v>235</v>
      </c>
      <c r="B79" s="368"/>
      <c r="C79" s="368"/>
      <c r="D79" s="368"/>
      <c r="E79" s="368"/>
      <c r="F79" s="368"/>
      <c r="G79" s="368"/>
      <c r="H79" s="368"/>
      <c r="I79" s="368"/>
      <c r="J79" s="368"/>
      <c r="K79" s="368"/>
      <c r="L79" s="368"/>
      <c r="M79" s="368"/>
      <c r="N79" s="368"/>
      <c r="O79" s="368"/>
      <c r="P79" s="368"/>
      <c r="Q79" s="368"/>
      <c r="R79" s="368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F79" s="25"/>
      <c r="AG79" s="25"/>
    </row>
    <row r="80" spans="1:33">
      <c r="B80" s="6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15"/>
      <c r="AG80" s="15"/>
    </row>
    <row r="81" spans="1:33" ht="46.5" customHeight="1">
      <c r="A81" s="18"/>
      <c r="B81" s="323" t="s">
        <v>20</v>
      </c>
      <c r="C81" s="325"/>
      <c r="D81" s="370" t="s">
        <v>21</v>
      </c>
      <c r="E81" s="404"/>
      <c r="F81" s="405"/>
      <c r="G81" s="370" t="s">
        <v>22</v>
      </c>
      <c r="H81" s="372"/>
      <c r="I81" s="370" t="s">
        <v>23</v>
      </c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2"/>
    </row>
    <row r="82" spans="1:33">
      <c r="A82" s="2"/>
      <c r="B82" s="332"/>
      <c r="C82" s="333"/>
      <c r="D82" s="373" t="s">
        <v>26</v>
      </c>
      <c r="E82" s="373" t="s">
        <v>26</v>
      </c>
      <c r="F82" s="373" t="s">
        <v>26</v>
      </c>
      <c r="G82" s="373" t="s">
        <v>26</v>
      </c>
      <c r="H82" s="373" t="s">
        <v>26</v>
      </c>
      <c r="I82" s="329" t="s">
        <v>26</v>
      </c>
      <c r="J82" s="329"/>
      <c r="K82" s="329"/>
      <c r="L82" s="329"/>
      <c r="M82" s="329" t="s">
        <v>27</v>
      </c>
      <c r="N82" s="329"/>
      <c r="O82" s="329"/>
      <c r="P82" s="329"/>
      <c r="Q82" s="329" t="s">
        <v>208</v>
      </c>
      <c r="R82" s="329"/>
      <c r="S82" s="329"/>
      <c r="T82" s="329" t="s">
        <v>209</v>
      </c>
      <c r="U82" s="329"/>
      <c r="V82" s="329"/>
      <c r="W82" s="329" t="s">
        <v>210</v>
      </c>
      <c r="X82" s="329"/>
      <c r="Y82" s="329"/>
      <c r="Z82" s="329"/>
      <c r="AA82" s="329" t="s">
        <v>211</v>
      </c>
      <c r="AB82" s="329"/>
      <c r="AC82" s="329"/>
      <c r="AD82" s="329"/>
      <c r="AE82" s="329" t="s">
        <v>212</v>
      </c>
      <c r="AF82" s="329"/>
      <c r="AG82" s="329"/>
    </row>
    <row r="83" spans="1:33" ht="66" customHeight="1">
      <c r="A83" s="2"/>
      <c r="B83" s="326"/>
      <c r="C83" s="328"/>
      <c r="D83" s="374"/>
      <c r="E83" s="374"/>
      <c r="F83" s="374"/>
      <c r="G83" s="374"/>
      <c r="H83" s="374"/>
      <c r="I83" s="329"/>
      <c r="J83" s="329"/>
      <c r="K83" s="329"/>
      <c r="L83" s="329"/>
      <c r="M83" s="329" t="s">
        <v>28</v>
      </c>
      <c r="N83" s="329"/>
      <c r="O83" s="329" t="s">
        <v>29</v>
      </c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  <c r="AC83" s="329"/>
      <c r="AD83" s="329"/>
      <c r="AE83" s="329"/>
      <c r="AF83" s="329"/>
      <c r="AG83" s="329"/>
    </row>
    <row r="84" spans="1:33">
      <c r="A84" s="2"/>
      <c r="B84" s="397">
        <v>1</v>
      </c>
      <c r="C84" s="398"/>
      <c r="D84" s="66">
        <v>2</v>
      </c>
      <c r="E84" s="66">
        <v>3</v>
      </c>
      <c r="F84" s="66">
        <v>4</v>
      </c>
      <c r="G84" s="66">
        <v>5</v>
      </c>
      <c r="H84" s="66">
        <v>6</v>
      </c>
      <c r="I84" s="414" t="s">
        <v>30</v>
      </c>
      <c r="J84" s="414"/>
      <c r="K84" s="414"/>
      <c r="L84" s="414"/>
      <c r="M84" s="414">
        <v>8</v>
      </c>
      <c r="N84" s="414"/>
      <c r="O84" s="414">
        <v>9</v>
      </c>
      <c r="P84" s="414"/>
      <c r="Q84" s="410">
        <v>10</v>
      </c>
      <c r="R84" s="410"/>
      <c r="S84" s="410"/>
      <c r="T84" s="410">
        <v>11</v>
      </c>
      <c r="U84" s="410"/>
      <c r="V84" s="410"/>
      <c r="W84" s="410">
        <v>12</v>
      </c>
      <c r="X84" s="410"/>
      <c r="Y84" s="410"/>
      <c r="Z84" s="410"/>
      <c r="AA84" s="410">
        <v>13</v>
      </c>
      <c r="AB84" s="410"/>
      <c r="AC84" s="410"/>
      <c r="AD84" s="410"/>
      <c r="AE84" s="410">
        <v>14</v>
      </c>
      <c r="AF84" s="410"/>
      <c r="AG84" s="410"/>
    </row>
    <row r="85" spans="1:33" ht="114" customHeight="1">
      <c r="A85" s="2" t="s">
        <v>56</v>
      </c>
      <c r="B85" s="357" t="s">
        <v>105</v>
      </c>
      <c r="C85" s="358"/>
      <c r="D85" s="304" t="s">
        <v>96</v>
      </c>
      <c r="E85" s="304" t="s">
        <v>97</v>
      </c>
      <c r="F85" s="304" t="s">
        <v>97</v>
      </c>
      <c r="G85" s="304" t="s">
        <v>98</v>
      </c>
      <c r="H85" s="411"/>
      <c r="I85" s="310" t="s">
        <v>224</v>
      </c>
      <c r="J85" s="311"/>
      <c r="K85" s="311"/>
      <c r="L85" s="312"/>
      <c r="M85" s="321" t="s">
        <v>214</v>
      </c>
      <c r="N85" s="321"/>
      <c r="O85" s="321">
        <v>744</v>
      </c>
      <c r="P85" s="321"/>
      <c r="Q85" s="321"/>
      <c r="R85" s="321"/>
      <c r="S85" s="321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07"/>
      <c r="AF85" s="308"/>
      <c r="AG85" s="309"/>
    </row>
    <row r="86" spans="1:33" ht="69.75" customHeight="1">
      <c r="A86" s="2"/>
      <c r="B86" s="359"/>
      <c r="C86" s="360"/>
      <c r="D86" s="305"/>
      <c r="E86" s="305"/>
      <c r="F86" s="305"/>
      <c r="G86" s="305"/>
      <c r="H86" s="412"/>
      <c r="I86" s="321" t="s">
        <v>225</v>
      </c>
      <c r="J86" s="321"/>
      <c r="K86" s="321"/>
      <c r="L86" s="321"/>
      <c r="M86" s="321" t="s">
        <v>214</v>
      </c>
      <c r="N86" s="321"/>
      <c r="O86" s="321">
        <v>744</v>
      </c>
      <c r="P86" s="321"/>
      <c r="Q86" s="321"/>
      <c r="R86" s="321"/>
      <c r="S86" s="321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07"/>
      <c r="AF86" s="308"/>
      <c r="AG86" s="309"/>
    </row>
    <row r="87" spans="1:33" ht="84" customHeight="1">
      <c r="A87" s="2"/>
      <c r="B87" s="359"/>
      <c r="C87" s="360"/>
      <c r="D87" s="305"/>
      <c r="E87" s="305"/>
      <c r="F87" s="305"/>
      <c r="G87" s="305"/>
      <c r="H87" s="412"/>
      <c r="I87" s="321" t="s">
        <v>216</v>
      </c>
      <c r="J87" s="321"/>
      <c r="K87" s="321"/>
      <c r="L87" s="321"/>
      <c r="M87" s="321" t="s">
        <v>214</v>
      </c>
      <c r="N87" s="321"/>
      <c r="O87" s="321">
        <v>744</v>
      </c>
      <c r="P87" s="321"/>
      <c r="Q87" s="321"/>
      <c r="R87" s="321"/>
      <c r="S87" s="321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07"/>
      <c r="AF87" s="308"/>
      <c r="AG87" s="309"/>
    </row>
    <row r="88" spans="1:33" ht="82.5" customHeight="1">
      <c r="A88" s="2"/>
      <c r="B88" s="359"/>
      <c r="C88" s="360"/>
      <c r="D88" s="305"/>
      <c r="E88" s="305"/>
      <c r="F88" s="305"/>
      <c r="G88" s="305"/>
      <c r="H88" s="412"/>
      <c r="I88" s="321" t="s">
        <v>217</v>
      </c>
      <c r="J88" s="321"/>
      <c r="K88" s="321"/>
      <c r="L88" s="321"/>
      <c r="M88" s="321" t="s">
        <v>214</v>
      </c>
      <c r="N88" s="321"/>
      <c r="O88" s="321">
        <v>744</v>
      </c>
      <c r="P88" s="321"/>
      <c r="Q88" s="321"/>
      <c r="R88" s="321"/>
      <c r="S88" s="321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07"/>
      <c r="AF88" s="308"/>
      <c r="AG88" s="309"/>
    </row>
    <row r="89" spans="1:33" ht="188.25" customHeight="1">
      <c r="A89" s="2"/>
      <c r="B89" s="361"/>
      <c r="C89" s="362"/>
      <c r="D89" s="306"/>
      <c r="E89" s="306"/>
      <c r="F89" s="306"/>
      <c r="G89" s="306"/>
      <c r="H89" s="413"/>
      <c r="I89" s="321" t="s">
        <v>218</v>
      </c>
      <c r="J89" s="321"/>
      <c r="K89" s="321"/>
      <c r="L89" s="321"/>
      <c r="M89" s="321" t="s">
        <v>214</v>
      </c>
      <c r="N89" s="321"/>
      <c r="O89" s="321">
        <v>744</v>
      </c>
      <c r="P89" s="321"/>
      <c r="Q89" s="321"/>
      <c r="R89" s="321"/>
      <c r="S89" s="321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</row>
    <row r="90" spans="1:33" ht="114" customHeight="1">
      <c r="A90" s="2" t="s">
        <v>86</v>
      </c>
      <c r="B90" s="357" t="s">
        <v>106</v>
      </c>
      <c r="C90" s="358"/>
      <c r="D90" s="304" t="s">
        <v>96</v>
      </c>
      <c r="E90" s="304" t="s">
        <v>97</v>
      </c>
      <c r="F90" s="304" t="s">
        <v>99</v>
      </c>
      <c r="G90" s="304" t="s">
        <v>98</v>
      </c>
      <c r="H90" s="411"/>
      <c r="I90" s="310" t="s">
        <v>224</v>
      </c>
      <c r="J90" s="311"/>
      <c r="K90" s="311"/>
      <c r="L90" s="312"/>
      <c r="M90" s="321" t="s">
        <v>214</v>
      </c>
      <c r="N90" s="321"/>
      <c r="O90" s="321">
        <v>744</v>
      </c>
      <c r="P90" s="321"/>
      <c r="Q90" s="321"/>
      <c r="R90" s="321"/>
      <c r="S90" s="321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07"/>
      <c r="AF90" s="308"/>
      <c r="AG90" s="309"/>
    </row>
    <row r="91" spans="1:33" ht="69.75" customHeight="1">
      <c r="A91" s="2"/>
      <c r="B91" s="359"/>
      <c r="C91" s="360"/>
      <c r="D91" s="305"/>
      <c r="E91" s="305"/>
      <c r="F91" s="305"/>
      <c r="G91" s="305"/>
      <c r="H91" s="412"/>
      <c r="I91" s="321" t="s">
        <v>225</v>
      </c>
      <c r="J91" s="321"/>
      <c r="K91" s="321"/>
      <c r="L91" s="321"/>
      <c r="M91" s="321" t="s">
        <v>214</v>
      </c>
      <c r="N91" s="321"/>
      <c r="O91" s="321">
        <v>744</v>
      </c>
      <c r="P91" s="321"/>
      <c r="Q91" s="321"/>
      <c r="R91" s="321"/>
      <c r="S91" s="321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07"/>
      <c r="AF91" s="308"/>
      <c r="AG91" s="309"/>
    </row>
    <row r="92" spans="1:33" ht="84" customHeight="1">
      <c r="A92" s="2"/>
      <c r="B92" s="359"/>
      <c r="C92" s="360"/>
      <c r="D92" s="305"/>
      <c r="E92" s="305"/>
      <c r="F92" s="305"/>
      <c r="G92" s="305"/>
      <c r="H92" s="412"/>
      <c r="I92" s="321" t="s">
        <v>216</v>
      </c>
      <c r="J92" s="321"/>
      <c r="K92" s="321"/>
      <c r="L92" s="321"/>
      <c r="M92" s="321" t="s">
        <v>214</v>
      </c>
      <c r="N92" s="321"/>
      <c r="O92" s="321">
        <v>744</v>
      </c>
      <c r="P92" s="321"/>
      <c r="Q92" s="321"/>
      <c r="R92" s="321"/>
      <c r="S92" s="321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07"/>
      <c r="AF92" s="308"/>
      <c r="AG92" s="309"/>
    </row>
    <row r="93" spans="1:33" ht="82.5" customHeight="1">
      <c r="A93" s="2"/>
      <c r="B93" s="359"/>
      <c r="C93" s="360"/>
      <c r="D93" s="305"/>
      <c r="E93" s="305"/>
      <c r="F93" s="305"/>
      <c r="G93" s="305"/>
      <c r="H93" s="412"/>
      <c r="I93" s="321" t="s">
        <v>217</v>
      </c>
      <c r="J93" s="321"/>
      <c r="K93" s="321"/>
      <c r="L93" s="321"/>
      <c r="M93" s="321" t="s">
        <v>214</v>
      </c>
      <c r="N93" s="321"/>
      <c r="O93" s="321">
        <v>744</v>
      </c>
      <c r="P93" s="321"/>
      <c r="Q93" s="321"/>
      <c r="R93" s="321"/>
      <c r="S93" s="321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07"/>
      <c r="AF93" s="308"/>
      <c r="AG93" s="309"/>
    </row>
    <row r="94" spans="1:33" ht="188.25" customHeight="1">
      <c r="A94" s="2"/>
      <c r="B94" s="361"/>
      <c r="C94" s="362"/>
      <c r="D94" s="306"/>
      <c r="E94" s="306"/>
      <c r="F94" s="306"/>
      <c r="G94" s="306"/>
      <c r="H94" s="413"/>
      <c r="I94" s="321" t="s">
        <v>218</v>
      </c>
      <c r="J94" s="321"/>
      <c r="K94" s="321"/>
      <c r="L94" s="321"/>
      <c r="M94" s="321" t="s">
        <v>214</v>
      </c>
      <c r="N94" s="321"/>
      <c r="O94" s="321">
        <v>744</v>
      </c>
      <c r="P94" s="321"/>
      <c r="Q94" s="321"/>
      <c r="R94" s="321"/>
      <c r="S94" s="321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</row>
    <row r="95" spans="1:33" ht="114" customHeight="1">
      <c r="A95" s="2" t="s">
        <v>87</v>
      </c>
      <c r="B95" s="357" t="s">
        <v>107</v>
      </c>
      <c r="C95" s="358"/>
      <c r="D95" s="304" t="s">
        <v>108</v>
      </c>
      <c r="E95" s="304" t="s">
        <v>97</v>
      </c>
      <c r="F95" s="304" t="s">
        <v>97</v>
      </c>
      <c r="G95" s="304" t="s">
        <v>98</v>
      </c>
      <c r="H95" s="304"/>
      <c r="I95" s="310" t="s">
        <v>224</v>
      </c>
      <c r="J95" s="311"/>
      <c r="K95" s="311"/>
      <c r="L95" s="312"/>
      <c r="M95" s="321" t="s">
        <v>214</v>
      </c>
      <c r="N95" s="321"/>
      <c r="O95" s="321">
        <v>744</v>
      </c>
      <c r="P95" s="321"/>
      <c r="Q95" s="321"/>
      <c r="R95" s="321"/>
      <c r="S95" s="321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07"/>
      <c r="AF95" s="308"/>
      <c r="AG95" s="309"/>
    </row>
    <row r="96" spans="1:33" ht="69.75" customHeight="1">
      <c r="A96" s="2"/>
      <c r="B96" s="359"/>
      <c r="C96" s="360"/>
      <c r="D96" s="305"/>
      <c r="E96" s="305"/>
      <c r="F96" s="305"/>
      <c r="G96" s="305"/>
      <c r="H96" s="305"/>
      <c r="I96" s="321" t="s">
        <v>225</v>
      </c>
      <c r="J96" s="321"/>
      <c r="K96" s="321"/>
      <c r="L96" s="321"/>
      <c r="M96" s="321" t="s">
        <v>214</v>
      </c>
      <c r="N96" s="321"/>
      <c r="O96" s="321">
        <v>744</v>
      </c>
      <c r="P96" s="321"/>
      <c r="Q96" s="321"/>
      <c r="R96" s="321"/>
      <c r="S96" s="321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07"/>
      <c r="AF96" s="308"/>
      <c r="AG96" s="309"/>
    </row>
    <row r="97" spans="1:33" ht="84" customHeight="1">
      <c r="A97" s="2"/>
      <c r="B97" s="359"/>
      <c r="C97" s="360"/>
      <c r="D97" s="305"/>
      <c r="E97" s="305"/>
      <c r="F97" s="305"/>
      <c r="G97" s="305"/>
      <c r="H97" s="305"/>
      <c r="I97" s="321" t="s">
        <v>216</v>
      </c>
      <c r="J97" s="321"/>
      <c r="K97" s="321"/>
      <c r="L97" s="321"/>
      <c r="M97" s="321" t="s">
        <v>214</v>
      </c>
      <c r="N97" s="321"/>
      <c r="O97" s="321">
        <v>744</v>
      </c>
      <c r="P97" s="321"/>
      <c r="Q97" s="321"/>
      <c r="R97" s="321"/>
      <c r="S97" s="321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07"/>
      <c r="AF97" s="308"/>
      <c r="AG97" s="309"/>
    </row>
    <row r="98" spans="1:33" ht="82.5" customHeight="1">
      <c r="A98" s="2"/>
      <c r="B98" s="359"/>
      <c r="C98" s="360"/>
      <c r="D98" s="305"/>
      <c r="E98" s="305"/>
      <c r="F98" s="305"/>
      <c r="G98" s="305"/>
      <c r="H98" s="305"/>
      <c r="I98" s="321" t="s">
        <v>217</v>
      </c>
      <c r="J98" s="321"/>
      <c r="K98" s="321"/>
      <c r="L98" s="321"/>
      <c r="M98" s="321" t="s">
        <v>214</v>
      </c>
      <c r="N98" s="321"/>
      <c r="O98" s="321">
        <v>744</v>
      </c>
      <c r="P98" s="321"/>
      <c r="Q98" s="321"/>
      <c r="R98" s="321"/>
      <c r="S98" s="321"/>
      <c r="T98" s="322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07"/>
      <c r="AF98" s="308"/>
      <c r="AG98" s="309"/>
    </row>
    <row r="99" spans="1:33" ht="188.25" customHeight="1">
      <c r="A99" s="2"/>
      <c r="B99" s="361"/>
      <c r="C99" s="362"/>
      <c r="D99" s="306"/>
      <c r="E99" s="306"/>
      <c r="F99" s="306"/>
      <c r="G99" s="306"/>
      <c r="H99" s="306"/>
      <c r="I99" s="321" t="s">
        <v>218</v>
      </c>
      <c r="J99" s="321"/>
      <c r="K99" s="321"/>
      <c r="L99" s="321"/>
      <c r="M99" s="321" t="s">
        <v>214</v>
      </c>
      <c r="N99" s="321"/>
      <c r="O99" s="321">
        <v>744</v>
      </c>
      <c r="P99" s="321"/>
      <c r="Q99" s="321"/>
      <c r="R99" s="321"/>
      <c r="S99" s="321"/>
      <c r="T99" s="322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</row>
    <row r="100" spans="1:33" ht="114" customHeight="1">
      <c r="A100" s="2" t="s">
        <v>88</v>
      </c>
      <c r="B100" s="357" t="s">
        <v>111</v>
      </c>
      <c r="C100" s="358"/>
      <c r="D100" s="304" t="s">
        <v>97</v>
      </c>
      <c r="E100" s="304" t="s">
        <v>97</v>
      </c>
      <c r="F100" s="304" t="s">
        <v>97</v>
      </c>
      <c r="G100" s="304" t="s">
        <v>32</v>
      </c>
      <c r="H100" s="304"/>
      <c r="I100" s="310" t="s">
        <v>224</v>
      </c>
      <c r="J100" s="311"/>
      <c r="K100" s="311"/>
      <c r="L100" s="312"/>
      <c r="M100" s="321" t="s">
        <v>214</v>
      </c>
      <c r="N100" s="321"/>
      <c r="O100" s="321">
        <v>744</v>
      </c>
      <c r="P100" s="321"/>
      <c r="Q100" s="321"/>
      <c r="R100" s="321"/>
      <c r="S100" s="321"/>
      <c r="T100" s="322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07"/>
      <c r="AF100" s="308"/>
      <c r="AG100" s="309"/>
    </row>
    <row r="101" spans="1:33" ht="69.75" customHeight="1">
      <c r="A101" s="2"/>
      <c r="B101" s="359"/>
      <c r="C101" s="360"/>
      <c r="D101" s="305"/>
      <c r="E101" s="305"/>
      <c r="F101" s="305"/>
      <c r="G101" s="305"/>
      <c r="H101" s="305"/>
      <c r="I101" s="321" t="s">
        <v>225</v>
      </c>
      <c r="J101" s="321"/>
      <c r="K101" s="321"/>
      <c r="L101" s="321"/>
      <c r="M101" s="321" t="s">
        <v>214</v>
      </c>
      <c r="N101" s="321"/>
      <c r="O101" s="321">
        <v>744</v>
      </c>
      <c r="P101" s="321"/>
      <c r="Q101" s="321"/>
      <c r="R101" s="321"/>
      <c r="S101" s="321"/>
      <c r="T101" s="322"/>
      <c r="U101" s="322"/>
      <c r="V101" s="322"/>
      <c r="W101" s="322"/>
      <c r="X101" s="322"/>
      <c r="Y101" s="322"/>
      <c r="Z101" s="322"/>
      <c r="AA101" s="322"/>
      <c r="AB101" s="322"/>
      <c r="AC101" s="322"/>
      <c r="AD101" s="322"/>
      <c r="AE101" s="307"/>
      <c r="AF101" s="308"/>
      <c r="AG101" s="309"/>
    </row>
    <row r="102" spans="1:33" ht="84" customHeight="1">
      <c r="A102" s="2"/>
      <c r="B102" s="359"/>
      <c r="C102" s="360"/>
      <c r="D102" s="305"/>
      <c r="E102" s="305"/>
      <c r="F102" s="305"/>
      <c r="G102" s="305"/>
      <c r="H102" s="305"/>
      <c r="I102" s="321" t="s">
        <v>216</v>
      </c>
      <c r="J102" s="321"/>
      <c r="K102" s="321"/>
      <c r="L102" s="321"/>
      <c r="M102" s="321" t="s">
        <v>214</v>
      </c>
      <c r="N102" s="321"/>
      <c r="O102" s="321">
        <v>744</v>
      </c>
      <c r="P102" s="321"/>
      <c r="Q102" s="321"/>
      <c r="R102" s="321"/>
      <c r="S102" s="321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07"/>
      <c r="AF102" s="308"/>
      <c r="AG102" s="309"/>
    </row>
    <row r="103" spans="1:33" ht="82.5" customHeight="1">
      <c r="A103" s="2"/>
      <c r="B103" s="359"/>
      <c r="C103" s="360"/>
      <c r="D103" s="305"/>
      <c r="E103" s="305"/>
      <c r="F103" s="305"/>
      <c r="G103" s="305"/>
      <c r="H103" s="305"/>
      <c r="I103" s="321" t="s">
        <v>217</v>
      </c>
      <c r="J103" s="321"/>
      <c r="K103" s="321"/>
      <c r="L103" s="321"/>
      <c r="M103" s="321" t="s">
        <v>214</v>
      </c>
      <c r="N103" s="321"/>
      <c r="O103" s="321">
        <v>744</v>
      </c>
      <c r="P103" s="321"/>
      <c r="Q103" s="321"/>
      <c r="R103" s="321"/>
      <c r="S103" s="321"/>
      <c r="T103" s="322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07"/>
      <c r="AF103" s="308"/>
      <c r="AG103" s="309"/>
    </row>
    <row r="104" spans="1:33" ht="188.25" customHeight="1">
      <c r="A104" s="2"/>
      <c r="B104" s="361"/>
      <c r="C104" s="362"/>
      <c r="D104" s="306"/>
      <c r="E104" s="306"/>
      <c r="F104" s="306"/>
      <c r="G104" s="306"/>
      <c r="H104" s="306"/>
      <c r="I104" s="321" t="s">
        <v>218</v>
      </c>
      <c r="J104" s="321"/>
      <c r="K104" s="321"/>
      <c r="L104" s="321"/>
      <c r="M104" s="321" t="s">
        <v>214</v>
      </c>
      <c r="N104" s="321"/>
      <c r="O104" s="321">
        <v>744</v>
      </c>
      <c r="P104" s="321"/>
      <c r="Q104" s="321"/>
      <c r="R104" s="321"/>
      <c r="S104" s="321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22"/>
      <c r="AF104" s="322"/>
      <c r="AG104" s="322"/>
    </row>
    <row r="105" spans="1:33" ht="114" customHeight="1">
      <c r="A105" s="2" t="s">
        <v>89</v>
      </c>
      <c r="B105" s="357" t="s">
        <v>110</v>
      </c>
      <c r="C105" s="358"/>
      <c r="D105" s="304" t="s">
        <v>97</v>
      </c>
      <c r="E105" s="304" t="s">
        <v>97</v>
      </c>
      <c r="F105" s="304" t="s">
        <v>99</v>
      </c>
      <c r="G105" s="304" t="s">
        <v>98</v>
      </c>
      <c r="H105" s="304"/>
      <c r="I105" s="310" t="s">
        <v>224</v>
      </c>
      <c r="J105" s="311"/>
      <c r="K105" s="311"/>
      <c r="L105" s="312"/>
      <c r="M105" s="310" t="s">
        <v>214</v>
      </c>
      <c r="N105" s="312"/>
      <c r="O105" s="310">
        <v>744</v>
      </c>
      <c r="P105" s="312"/>
      <c r="Q105" s="310"/>
      <c r="R105" s="311"/>
      <c r="S105" s="312"/>
      <c r="T105" s="307"/>
      <c r="U105" s="308"/>
      <c r="V105" s="309"/>
      <c r="W105" s="307"/>
      <c r="X105" s="308"/>
      <c r="Y105" s="308"/>
      <c r="Z105" s="309"/>
      <c r="AA105" s="307"/>
      <c r="AB105" s="308"/>
      <c r="AC105" s="308"/>
      <c r="AD105" s="309"/>
      <c r="AE105" s="307"/>
      <c r="AF105" s="308"/>
      <c r="AG105" s="309"/>
    </row>
    <row r="106" spans="1:33" ht="69.75" customHeight="1">
      <c r="A106" s="2"/>
      <c r="B106" s="359"/>
      <c r="C106" s="360"/>
      <c r="D106" s="305"/>
      <c r="E106" s="305"/>
      <c r="F106" s="305"/>
      <c r="G106" s="305"/>
      <c r="H106" s="305"/>
      <c r="I106" s="310" t="s">
        <v>225</v>
      </c>
      <c r="J106" s="311"/>
      <c r="K106" s="311"/>
      <c r="L106" s="312"/>
      <c r="M106" s="310" t="s">
        <v>214</v>
      </c>
      <c r="N106" s="312"/>
      <c r="O106" s="310">
        <v>744</v>
      </c>
      <c r="P106" s="312"/>
      <c r="Q106" s="310"/>
      <c r="R106" s="311"/>
      <c r="S106" s="312"/>
      <c r="T106" s="307"/>
      <c r="U106" s="308"/>
      <c r="V106" s="309"/>
      <c r="W106" s="307"/>
      <c r="X106" s="308"/>
      <c r="Y106" s="308"/>
      <c r="Z106" s="309"/>
      <c r="AA106" s="307"/>
      <c r="AB106" s="308"/>
      <c r="AC106" s="308"/>
      <c r="AD106" s="309"/>
      <c r="AE106" s="307"/>
      <c r="AF106" s="308"/>
      <c r="AG106" s="309"/>
    </row>
    <row r="107" spans="1:33" ht="84" customHeight="1">
      <c r="A107" s="2"/>
      <c r="B107" s="359"/>
      <c r="C107" s="360"/>
      <c r="D107" s="305"/>
      <c r="E107" s="305"/>
      <c r="F107" s="305"/>
      <c r="G107" s="305"/>
      <c r="H107" s="305"/>
      <c r="I107" s="310" t="s">
        <v>216</v>
      </c>
      <c r="J107" s="311"/>
      <c r="K107" s="311"/>
      <c r="L107" s="312"/>
      <c r="M107" s="310" t="s">
        <v>214</v>
      </c>
      <c r="N107" s="312"/>
      <c r="O107" s="310">
        <v>744</v>
      </c>
      <c r="P107" s="312"/>
      <c r="Q107" s="310"/>
      <c r="R107" s="311"/>
      <c r="S107" s="312"/>
      <c r="T107" s="307"/>
      <c r="U107" s="308"/>
      <c r="V107" s="309"/>
      <c r="W107" s="307"/>
      <c r="X107" s="308"/>
      <c r="Y107" s="308"/>
      <c r="Z107" s="309"/>
      <c r="AA107" s="307"/>
      <c r="AB107" s="308"/>
      <c r="AC107" s="308"/>
      <c r="AD107" s="309"/>
      <c r="AE107" s="307"/>
      <c r="AF107" s="308"/>
      <c r="AG107" s="309"/>
    </row>
    <row r="108" spans="1:33" ht="82.5" customHeight="1">
      <c r="A108" s="2"/>
      <c r="B108" s="359"/>
      <c r="C108" s="360"/>
      <c r="D108" s="305"/>
      <c r="E108" s="305"/>
      <c r="F108" s="305"/>
      <c r="G108" s="305"/>
      <c r="H108" s="305"/>
      <c r="I108" s="310" t="s">
        <v>217</v>
      </c>
      <c r="J108" s="311"/>
      <c r="K108" s="311"/>
      <c r="L108" s="312"/>
      <c r="M108" s="310" t="s">
        <v>214</v>
      </c>
      <c r="N108" s="312"/>
      <c r="O108" s="310">
        <v>744</v>
      </c>
      <c r="P108" s="312"/>
      <c r="Q108" s="310"/>
      <c r="R108" s="311"/>
      <c r="S108" s="312"/>
      <c r="T108" s="307"/>
      <c r="U108" s="308"/>
      <c r="V108" s="309"/>
      <c r="W108" s="307"/>
      <c r="X108" s="308"/>
      <c r="Y108" s="308"/>
      <c r="Z108" s="309"/>
      <c r="AA108" s="307"/>
      <c r="AB108" s="308"/>
      <c r="AC108" s="308"/>
      <c r="AD108" s="309"/>
      <c r="AE108" s="307"/>
      <c r="AF108" s="308"/>
      <c r="AG108" s="309"/>
    </row>
    <row r="109" spans="1:33" ht="188.25" customHeight="1">
      <c r="A109" s="2"/>
      <c r="B109" s="361"/>
      <c r="C109" s="362"/>
      <c r="D109" s="306"/>
      <c r="E109" s="306"/>
      <c r="F109" s="306"/>
      <c r="G109" s="306"/>
      <c r="H109" s="306"/>
      <c r="I109" s="310" t="s">
        <v>218</v>
      </c>
      <c r="J109" s="311"/>
      <c r="K109" s="311"/>
      <c r="L109" s="312"/>
      <c r="M109" s="310" t="s">
        <v>214</v>
      </c>
      <c r="N109" s="312"/>
      <c r="O109" s="310">
        <v>744</v>
      </c>
      <c r="P109" s="312"/>
      <c r="Q109" s="310"/>
      <c r="R109" s="311"/>
      <c r="S109" s="312"/>
      <c r="T109" s="307"/>
      <c r="U109" s="308"/>
      <c r="V109" s="309"/>
      <c r="W109" s="307"/>
      <c r="X109" s="308"/>
      <c r="Y109" s="308"/>
      <c r="Z109" s="309"/>
      <c r="AA109" s="307"/>
      <c r="AB109" s="308"/>
      <c r="AC109" s="308"/>
      <c r="AD109" s="309"/>
      <c r="AE109" s="307"/>
      <c r="AF109" s="308"/>
      <c r="AG109" s="309"/>
    </row>
    <row r="110" spans="1:33" ht="114" customHeight="1">
      <c r="A110" s="2" t="s">
        <v>89</v>
      </c>
      <c r="B110" s="357" t="s">
        <v>158</v>
      </c>
      <c r="C110" s="358"/>
      <c r="D110" s="400" t="s">
        <v>96</v>
      </c>
      <c r="E110" s="400" t="s">
        <v>97</v>
      </c>
      <c r="F110" s="400" t="s">
        <v>99</v>
      </c>
      <c r="G110" s="400" t="s">
        <v>145</v>
      </c>
      <c r="H110" s="304"/>
      <c r="I110" s="310" t="s">
        <v>224</v>
      </c>
      <c r="J110" s="311"/>
      <c r="K110" s="311"/>
      <c r="L110" s="312"/>
      <c r="M110" s="310" t="s">
        <v>214</v>
      </c>
      <c r="N110" s="312"/>
      <c r="O110" s="310">
        <v>744</v>
      </c>
      <c r="P110" s="312"/>
      <c r="Q110" s="310"/>
      <c r="R110" s="311"/>
      <c r="S110" s="312"/>
      <c r="T110" s="307"/>
      <c r="U110" s="308"/>
      <c r="V110" s="309"/>
      <c r="W110" s="307"/>
      <c r="X110" s="308"/>
      <c r="Y110" s="308"/>
      <c r="Z110" s="309"/>
      <c r="AA110" s="307"/>
      <c r="AB110" s="308"/>
      <c r="AC110" s="308"/>
      <c r="AD110" s="309"/>
      <c r="AE110" s="307"/>
      <c r="AF110" s="308"/>
      <c r="AG110" s="309"/>
    </row>
    <row r="111" spans="1:33" ht="69.75" customHeight="1">
      <c r="A111" s="2"/>
      <c r="B111" s="359"/>
      <c r="C111" s="360"/>
      <c r="D111" s="401"/>
      <c r="E111" s="401"/>
      <c r="F111" s="401"/>
      <c r="G111" s="401"/>
      <c r="H111" s="305"/>
      <c r="I111" s="310" t="s">
        <v>225</v>
      </c>
      <c r="J111" s="311"/>
      <c r="K111" s="311"/>
      <c r="L111" s="312"/>
      <c r="M111" s="310" t="s">
        <v>214</v>
      </c>
      <c r="N111" s="312"/>
      <c r="O111" s="310">
        <v>744</v>
      </c>
      <c r="P111" s="312"/>
      <c r="Q111" s="310"/>
      <c r="R111" s="311"/>
      <c r="S111" s="312"/>
      <c r="T111" s="307"/>
      <c r="U111" s="308"/>
      <c r="V111" s="309"/>
      <c r="W111" s="307"/>
      <c r="X111" s="308"/>
      <c r="Y111" s="308"/>
      <c r="Z111" s="309"/>
      <c r="AA111" s="307"/>
      <c r="AB111" s="308"/>
      <c r="AC111" s="308"/>
      <c r="AD111" s="309"/>
      <c r="AE111" s="307"/>
      <c r="AF111" s="308"/>
      <c r="AG111" s="309"/>
    </row>
    <row r="112" spans="1:33" ht="84" customHeight="1">
      <c r="A112" s="2"/>
      <c r="B112" s="359"/>
      <c r="C112" s="360"/>
      <c r="D112" s="401"/>
      <c r="E112" s="401"/>
      <c r="F112" s="401"/>
      <c r="G112" s="401"/>
      <c r="H112" s="305"/>
      <c r="I112" s="310" t="s">
        <v>216</v>
      </c>
      <c r="J112" s="311"/>
      <c r="K112" s="311"/>
      <c r="L112" s="312"/>
      <c r="M112" s="310" t="s">
        <v>214</v>
      </c>
      <c r="N112" s="312"/>
      <c r="O112" s="310">
        <v>744</v>
      </c>
      <c r="P112" s="312"/>
      <c r="Q112" s="310"/>
      <c r="R112" s="311"/>
      <c r="S112" s="312"/>
      <c r="T112" s="307"/>
      <c r="U112" s="308"/>
      <c r="V112" s="309"/>
      <c r="W112" s="307"/>
      <c r="X112" s="308"/>
      <c r="Y112" s="308"/>
      <c r="Z112" s="309"/>
      <c r="AA112" s="307"/>
      <c r="AB112" s="308"/>
      <c r="AC112" s="308"/>
      <c r="AD112" s="309"/>
      <c r="AE112" s="307"/>
      <c r="AF112" s="308"/>
      <c r="AG112" s="309"/>
    </row>
    <row r="113" spans="1:33" ht="82.5" customHeight="1">
      <c r="A113" s="2"/>
      <c r="B113" s="359"/>
      <c r="C113" s="360"/>
      <c r="D113" s="401"/>
      <c r="E113" s="401"/>
      <c r="F113" s="401"/>
      <c r="G113" s="401"/>
      <c r="H113" s="305"/>
      <c r="I113" s="310" t="s">
        <v>217</v>
      </c>
      <c r="J113" s="311"/>
      <c r="K113" s="311"/>
      <c r="L113" s="312"/>
      <c r="M113" s="310" t="s">
        <v>214</v>
      </c>
      <c r="N113" s="312"/>
      <c r="O113" s="310">
        <v>744</v>
      </c>
      <c r="P113" s="312"/>
      <c r="Q113" s="310"/>
      <c r="R113" s="311"/>
      <c r="S113" s="312"/>
      <c r="T113" s="307"/>
      <c r="U113" s="308"/>
      <c r="V113" s="309"/>
      <c r="W113" s="307"/>
      <c r="X113" s="308"/>
      <c r="Y113" s="308"/>
      <c r="Z113" s="309"/>
      <c r="AA113" s="307"/>
      <c r="AB113" s="308"/>
      <c r="AC113" s="308"/>
      <c r="AD113" s="309"/>
      <c r="AE113" s="307"/>
      <c r="AF113" s="308"/>
      <c r="AG113" s="309"/>
    </row>
    <row r="114" spans="1:33" ht="188.25" customHeight="1">
      <c r="A114" s="2"/>
      <c r="B114" s="361"/>
      <c r="C114" s="362"/>
      <c r="D114" s="402"/>
      <c r="E114" s="402"/>
      <c r="F114" s="402"/>
      <c r="G114" s="402"/>
      <c r="H114" s="306"/>
      <c r="I114" s="310" t="s">
        <v>218</v>
      </c>
      <c r="J114" s="311"/>
      <c r="K114" s="311"/>
      <c r="L114" s="312"/>
      <c r="M114" s="310" t="s">
        <v>214</v>
      </c>
      <c r="N114" s="312"/>
      <c r="O114" s="310">
        <v>744</v>
      </c>
      <c r="P114" s="312"/>
      <c r="Q114" s="310"/>
      <c r="R114" s="311"/>
      <c r="S114" s="312"/>
      <c r="T114" s="307"/>
      <c r="U114" s="308"/>
      <c r="V114" s="309"/>
      <c r="W114" s="307"/>
      <c r="X114" s="308"/>
      <c r="Y114" s="308"/>
      <c r="Z114" s="309"/>
      <c r="AA114" s="307"/>
      <c r="AB114" s="308"/>
      <c r="AC114" s="308"/>
      <c r="AD114" s="309"/>
      <c r="AE114" s="307"/>
      <c r="AF114" s="308"/>
      <c r="AG114" s="309"/>
    </row>
    <row r="115" spans="1:33" ht="114" customHeight="1">
      <c r="A115" s="2" t="s">
        <v>89</v>
      </c>
      <c r="B115" s="357" t="s">
        <v>159</v>
      </c>
      <c r="C115" s="358"/>
      <c r="D115" s="400" t="s">
        <v>97</v>
      </c>
      <c r="E115" s="400" t="s">
        <v>97</v>
      </c>
      <c r="F115" s="400" t="s">
        <v>99</v>
      </c>
      <c r="G115" s="400" t="s">
        <v>145</v>
      </c>
      <c r="H115" s="304"/>
      <c r="I115" s="310" t="s">
        <v>224</v>
      </c>
      <c r="J115" s="311"/>
      <c r="K115" s="311"/>
      <c r="L115" s="312"/>
      <c r="M115" s="321" t="s">
        <v>214</v>
      </c>
      <c r="N115" s="321"/>
      <c r="O115" s="321">
        <v>744</v>
      </c>
      <c r="P115" s="321"/>
      <c r="Q115" s="321"/>
      <c r="R115" s="321"/>
      <c r="S115" s="321"/>
      <c r="T115" s="322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07"/>
      <c r="AF115" s="308"/>
      <c r="AG115" s="309"/>
    </row>
    <row r="116" spans="1:33" ht="69.75" customHeight="1">
      <c r="A116" s="2"/>
      <c r="B116" s="359"/>
      <c r="C116" s="360"/>
      <c r="D116" s="401"/>
      <c r="E116" s="401"/>
      <c r="F116" s="401"/>
      <c r="G116" s="401"/>
      <c r="H116" s="305"/>
      <c r="I116" s="321" t="s">
        <v>225</v>
      </c>
      <c r="J116" s="321"/>
      <c r="K116" s="321"/>
      <c r="L116" s="321"/>
      <c r="M116" s="321" t="s">
        <v>214</v>
      </c>
      <c r="N116" s="321"/>
      <c r="O116" s="321">
        <v>744</v>
      </c>
      <c r="P116" s="321"/>
      <c r="Q116" s="321"/>
      <c r="R116" s="321"/>
      <c r="S116" s="321"/>
      <c r="T116" s="322"/>
      <c r="U116" s="322"/>
      <c r="V116" s="322"/>
      <c r="W116" s="322"/>
      <c r="X116" s="322"/>
      <c r="Y116" s="322"/>
      <c r="Z116" s="322"/>
      <c r="AA116" s="322"/>
      <c r="AB116" s="322"/>
      <c r="AC116" s="322"/>
      <c r="AD116" s="322"/>
      <c r="AE116" s="307"/>
      <c r="AF116" s="308"/>
      <c r="AG116" s="309"/>
    </row>
    <row r="117" spans="1:33" ht="84" customHeight="1">
      <c r="A117" s="2"/>
      <c r="B117" s="359"/>
      <c r="C117" s="360"/>
      <c r="D117" s="401"/>
      <c r="E117" s="401"/>
      <c r="F117" s="401"/>
      <c r="G117" s="401"/>
      <c r="H117" s="305"/>
      <c r="I117" s="321" t="s">
        <v>216</v>
      </c>
      <c r="J117" s="321"/>
      <c r="K117" s="321"/>
      <c r="L117" s="321"/>
      <c r="M117" s="321" t="s">
        <v>214</v>
      </c>
      <c r="N117" s="321"/>
      <c r="O117" s="321">
        <v>744</v>
      </c>
      <c r="P117" s="321"/>
      <c r="Q117" s="321"/>
      <c r="R117" s="321"/>
      <c r="S117" s="321"/>
      <c r="T117" s="322"/>
      <c r="U117" s="322"/>
      <c r="V117" s="322"/>
      <c r="W117" s="322"/>
      <c r="X117" s="322"/>
      <c r="Y117" s="322"/>
      <c r="Z117" s="322"/>
      <c r="AA117" s="322"/>
      <c r="AB117" s="322"/>
      <c r="AC117" s="322"/>
      <c r="AD117" s="322"/>
      <c r="AE117" s="307"/>
      <c r="AF117" s="308"/>
      <c r="AG117" s="309"/>
    </row>
    <row r="118" spans="1:33" ht="82.5" customHeight="1">
      <c r="A118" s="2"/>
      <c r="B118" s="359"/>
      <c r="C118" s="360"/>
      <c r="D118" s="401"/>
      <c r="E118" s="401"/>
      <c r="F118" s="401"/>
      <c r="G118" s="401"/>
      <c r="H118" s="305"/>
      <c r="I118" s="321" t="s">
        <v>217</v>
      </c>
      <c r="J118" s="321"/>
      <c r="K118" s="321"/>
      <c r="L118" s="321"/>
      <c r="M118" s="321" t="s">
        <v>214</v>
      </c>
      <c r="N118" s="321"/>
      <c r="O118" s="321">
        <v>744</v>
      </c>
      <c r="P118" s="321"/>
      <c r="Q118" s="321"/>
      <c r="R118" s="321"/>
      <c r="S118" s="321"/>
      <c r="T118" s="322"/>
      <c r="U118" s="322"/>
      <c r="V118" s="322"/>
      <c r="W118" s="322"/>
      <c r="X118" s="322"/>
      <c r="Y118" s="322"/>
      <c r="Z118" s="322"/>
      <c r="AA118" s="322"/>
      <c r="AB118" s="322"/>
      <c r="AC118" s="322"/>
      <c r="AD118" s="322"/>
      <c r="AE118" s="307"/>
      <c r="AF118" s="308"/>
      <c r="AG118" s="309"/>
    </row>
    <row r="119" spans="1:33" ht="188.25" customHeight="1">
      <c r="A119" s="2"/>
      <c r="B119" s="361"/>
      <c r="C119" s="362"/>
      <c r="D119" s="402"/>
      <c r="E119" s="402"/>
      <c r="F119" s="402"/>
      <c r="G119" s="402"/>
      <c r="H119" s="306"/>
      <c r="I119" s="321" t="s">
        <v>218</v>
      </c>
      <c r="J119" s="321"/>
      <c r="K119" s="321"/>
      <c r="L119" s="321"/>
      <c r="M119" s="321" t="s">
        <v>214</v>
      </c>
      <c r="N119" s="321"/>
      <c r="O119" s="321">
        <v>744</v>
      </c>
      <c r="P119" s="321"/>
      <c r="Q119" s="321"/>
      <c r="R119" s="321"/>
      <c r="S119" s="321"/>
      <c r="T119" s="322"/>
      <c r="U119" s="322"/>
      <c r="V119" s="322"/>
      <c r="W119" s="322"/>
      <c r="X119" s="322"/>
      <c r="Y119" s="322"/>
      <c r="Z119" s="322"/>
      <c r="AA119" s="322"/>
      <c r="AB119" s="322"/>
      <c r="AC119" s="322"/>
      <c r="AD119" s="322"/>
      <c r="AE119" s="322"/>
      <c r="AF119" s="322"/>
      <c r="AG119" s="322"/>
    </row>
    <row r="120" spans="1:33">
      <c r="A120" s="2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"/>
      <c r="T120" s="5"/>
      <c r="U120" s="5"/>
      <c r="V120" s="5"/>
      <c r="W120" s="5"/>
      <c r="X120" s="5"/>
      <c r="Y120" s="5"/>
      <c r="Z120" s="5"/>
      <c r="AA120" s="6"/>
      <c r="AB120" s="6"/>
      <c r="AC120" s="6"/>
      <c r="AD120" s="6"/>
      <c r="AF120" s="15"/>
      <c r="AG120" s="15"/>
    </row>
    <row r="121" spans="1:33" ht="15.75" customHeight="1">
      <c r="A121" s="330" t="s">
        <v>233</v>
      </c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1"/>
      <c r="O121" s="331"/>
      <c r="P121" s="331"/>
      <c r="Q121" s="331"/>
      <c r="R121" s="331"/>
      <c r="S121" s="331"/>
      <c r="T121" s="331"/>
      <c r="U121" s="331"/>
      <c r="V121" s="331"/>
      <c r="W121" s="331"/>
      <c r="X121" s="330"/>
      <c r="Y121" s="330"/>
      <c r="Z121" s="330"/>
      <c r="AA121" s="330"/>
      <c r="AB121" s="330"/>
      <c r="AC121" s="330"/>
      <c r="AD121" s="330"/>
      <c r="AF121" s="15"/>
      <c r="AG121" s="15"/>
    </row>
    <row r="122" spans="1:33" ht="54.75" customHeight="1">
      <c r="A122" s="19"/>
      <c r="B122" s="323" t="s">
        <v>20</v>
      </c>
      <c r="C122" s="325"/>
      <c r="D122" s="370" t="s">
        <v>21</v>
      </c>
      <c r="E122" s="404"/>
      <c r="F122" s="405"/>
      <c r="G122" s="370" t="s">
        <v>22</v>
      </c>
      <c r="H122" s="372"/>
      <c r="I122" s="370" t="s">
        <v>34</v>
      </c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2"/>
    </row>
    <row r="123" spans="1:33">
      <c r="A123" s="20"/>
      <c r="B123" s="332"/>
      <c r="C123" s="333"/>
      <c r="D123" s="373" t="s">
        <v>26</v>
      </c>
      <c r="E123" s="373" t="s">
        <v>26</v>
      </c>
      <c r="F123" s="373" t="s">
        <v>26</v>
      </c>
      <c r="G123" s="373" t="s">
        <v>26</v>
      </c>
      <c r="H123" s="373" t="s">
        <v>26</v>
      </c>
      <c r="I123" s="323" t="s">
        <v>26</v>
      </c>
      <c r="J123" s="324"/>
      <c r="K123" s="324"/>
      <c r="L123" s="325"/>
      <c r="M123" s="329" t="s">
        <v>27</v>
      </c>
      <c r="N123" s="329"/>
      <c r="O123" s="329"/>
      <c r="P123" s="329"/>
      <c r="Q123" s="323" t="s">
        <v>219</v>
      </c>
      <c r="R123" s="325"/>
      <c r="S123" s="323" t="s">
        <v>220</v>
      </c>
      <c r="T123" s="324"/>
      <c r="U123" s="325"/>
      <c r="V123" s="323" t="s">
        <v>221</v>
      </c>
      <c r="W123" s="325"/>
      <c r="X123" s="323" t="s">
        <v>211</v>
      </c>
      <c r="Y123" s="324"/>
      <c r="Z123" s="324"/>
      <c r="AA123" s="325"/>
      <c r="AB123" s="323" t="s">
        <v>212</v>
      </c>
      <c r="AC123" s="324"/>
      <c r="AD123" s="324"/>
      <c r="AE123" s="325"/>
      <c r="AF123" s="323" t="s">
        <v>222</v>
      </c>
      <c r="AG123" s="325"/>
    </row>
    <row r="124" spans="1:33" ht="61.5" customHeight="1">
      <c r="A124" s="20"/>
      <c r="B124" s="326"/>
      <c r="C124" s="328"/>
      <c r="D124" s="374"/>
      <c r="E124" s="374"/>
      <c r="F124" s="374"/>
      <c r="G124" s="374"/>
      <c r="H124" s="374"/>
      <c r="I124" s="326"/>
      <c r="J124" s="327"/>
      <c r="K124" s="327"/>
      <c r="L124" s="328"/>
      <c r="M124" s="329" t="s">
        <v>28</v>
      </c>
      <c r="N124" s="329"/>
      <c r="O124" s="329" t="s">
        <v>198</v>
      </c>
      <c r="P124" s="329"/>
      <c r="Q124" s="326"/>
      <c r="R124" s="328"/>
      <c r="S124" s="326"/>
      <c r="T124" s="327"/>
      <c r="U124" s="328"/>
      <c r="V124" s="326"/>
      <c r="W124" s="328"/>
      <c r="X124" s="326"/>
      <c r="Y124" s="327"/>
      <c r="Z124" s="327"/>
      <c r="AA124" s="328"/>
      <c r="AB124" s="326"/>
      <c r="AC124" s="327"/>
      <c r="AD124" s="327"/>
      <c r="AE124" s="328"/>
      <c r="AF124" s="326"/>
      <c r="AG124" s="328"/>
    </row>
    <row r="125" spans="1:33">
      <c r="A125" s="20"/>
      <c r="B125" s="397">
        <v>1</v>
      </c>
      <c r="C125" s="398"/>
      <c r="D125" s="66">
        <v>2</v>
      </c>
      <c r="E125" s="66">
        <v>3</v>
      </c>
      <c r="F125" s="66">
        <v>4</v>
      </c>
      <c r="G125" s="66">
        <v>5</v>
      </c>
      <c r="H125" s="66">
        <v>6</v>
      </c>
      <c r="I125" s="397" t="s">
        <v>30</v>
      </c>
      <c r="J125" s="399"/>
      <c r="K125" s="399"/>
      <c r="L125" s="398"/>
      <c r="M125" s="399">
        <v>8</v>
      </c>
      <c r="N125" s="398"/>
      <c r="O125" s="397">
        <v>9</v>
      </c>
      <c r="P125" s="398"/>
      <c r="Q125" s="397">
        <v>10</v>
      </c>
      <c r="R125" s="398"/>
      <c r="S125" s="388">
        <v>11</v>
      </c>
      <c r="T125" s="389"/>
      <c r="U125" s="389"/>
      <c r="V125" s="388">
        <v>12</v>
      </c>
      <c r="W125" s="390"/>
      <c r="X125" s="388">
        <v>13</v>
      </c>
      <c r="Y125" s="389"/>
      <c r="Z125" s="389"/>
      <c r="AA125" s="389"/>
      <c r="AB125" s="388">
        <v>14</v>
      </c>
      <c r="AC125" s="389"/>
      <c r="AD125" s="389"/>
      <c r="AE125" s="390"/>
      <c r="AF125" s="406">
        <v>15</v>
      </c>
      <c r="AG125" s="406"/>
    </row>
    <row r="126" spans="1:33" ht="39.6">
      <c r="A126" s="20"/>
      <c r="B126" s="408" t="s">
        <v>105</v>
      </c>
      <c r="C126" s="409"/>
      <c r="D126" s="85" t="s">
        <v>96</v>
      </c>
      <c r="E126" s="85" t="s">
        <v>97</v>
      </c>
      <c r="F126" s="85" t="s">
        <v>97</v>
      </c>
      <c r="G126" s="85" t="s">
        <v>98</v>
      </c>
      <c r="H126" s="65"/>
      <c r="I126" s="365" t="s">
        <v>223</v>
      </c>
      <c r="J126" s="366"/>
      <c r="K126" s="366"/>
      <c r="L126" s="367"/>
      <c r="M126" s="365" t="s">
        <v>37</v>
      </c>
      <c r="N126" s="367"/>
      <c r="O126" s="365" t="s">
        <v>38</v>
      </c>
      <c r="P126" s="367"/>
      <c r="Q126" s="365"/>
      <c r="R126" s="367"/>
      <c r="S126" s="315"/>
      <c r="T126" s="316"/>
      <c r="U126" s="316"/>
      <c r="V126" s="315"/>
      <c r="W126" s="317"/>
      <c r="X126" s="318"/>
      <c r="Y126" s="319"/>
      <c r="Z126" s="319"/>
      <c r="AA126" s="320"/>
      <c r="AB126" s="318"/>
      <c r="AC126" s="319"/>
      <c r="AD126" s="319"/>
      <c r="AE126" s="320"/>
      <c r="AF126" s="313"/>
      <c r="AG126" s="314"/>
    </row>
    <row r="127" spans="1:33" ht="65.25" customHeight="1">
      <c r="A127" s="20"/>
      <c r="B127" s="408" t="s">
        <v>106</v>
      </c>
      <c r="C127" s="409"/>
      <c r="D127" s="85" t="s">
        <v>96</v>
      </c>
      <c r="E127" s="85" t="s">
        <v>97</v>
      </c>
      <c r="F127" s="85" t="s">
        <v>99</v>
      </c>
      <c r="G127" s="85" t="s">
        <v>98</v>
      </c>
      <c r="H127" s="65"/>
      <c r="I127" s="365" t="s">
        <v>223</v>
      </c>
      <c r="J127" s="366"/>
      <c r="K127" s="366"/>
      <c r="L127" s="367"/>
      <c r="M127" s="365" t="s">
        <v>37</v>
      </c>
      <c r="N127" s="367"/>
      <c r="O127" s="365" t="s">
        <v>38</v>
      </c>
      <c r="P127" s="367"/>
      <c r="Q127" s="365"/>
      <c r="R127" s="367"/>
      <c r="S127" s="315"/>
      <c r="T127" s="316"/>
      <c r="U127" s="316"/>
      <c r="V127" s="315"/>
      <c r="W127" s="317"/>
      <c r="X127" s="318"/>
      <c r="Y127" s="319"/>
      <c r="Z127" s="319"/>
      <c r="AA127" s="320"/>
      <c r="AB127" s="318"/>
      <c r="AC127" s="319"/>
      <c r="AD127" s="319"/>
      <c r="AE127" s="320"/>
      <c r="AF127" s="313"/>
      <c r="AG127" s="314"/>
    </row>
    <row r="128" spans="1:33" ht="105.6">
      <c r="A128" s="20"/>
      <c r="B128" s="408" t="s">
        <v>107</v>
      </c>
      <c r="C128" s="409"/>
      <c r="D128" s="85" t="s">
        <v>108</v>
      </c>
      <c r="E128" s="85" t="s">
        <v>97</v>
      </c>
      <c r="F128" s="85" t="s">
        <v>97</v>
      </c>
      <c r="G128" s="85" t="s">
        <v>98</v>
      </c>
      <c r="H128" s="65"/>
      <c r="I128" s="365" t="s">
        <v>223</v>
      </c>
      <c r="J128" s="366"/>
      <c r="K128" s="366"/>
      <c r="L128" s="367"/>
      <c r="M128" s="365" t="s">
        <v>37</v>
      </c>
      <c r="N128" s="367"/>
      <c r="O128" s="365" t="s">
        <v>38</v>
      </c>
      <c r="P128" s="367"/>
      <c r="Q128" s="365"/>
      <c r="R128" s="367"/>
      <c r="S128" s="315"/>
      <c r="T128" s="316"/>
      <c r="U128" s="316"/>
      <c r="V128" s="315"/>
      <c r="W128" s="317"/>
      <c r="X128" s="318"/>
      <c r="Y128" s="319"/>
      <c r="Z128" s="319"/>
      <c r="AA128" s="320"/>
      <c r="AB128" s="318"/>
      <c r="AC128" s="319"/>
      <c r="AD128" s="319"/>
      <c r="AE128" s="320"/>
      <c r="AF128" s="313"/>
      <c r="AG128" s="314"/>
    </row>
    <row r="129" spans="1:33" ht="34.5" customHeight="1">
      <c r="A129" s="20"/>
      <c r="B129" s="408" t="s">
        <v>111</v>
      </c>
      <c r="C129" s="409"/>
      <c r="D129" s="85" t="s">
        <v>97</v>
      </c>
      <c r="E129" s="85" t="s">
        <v>97</v>
      </c>
      <c r="F129" s="85" t="s">
        <v>97</v>
      </c>
      <c r="G129" s="85" t="s">
        <v>98</v>
      </c>
      <c r="H129" s="65"/>
      <c r="I129" s="365" t="s">
        <v>223</v>
      </c>
      <c r="J129" s="366"/>
      <c r="K129" s="366"/>
      <c r="L129" s="367"/>
      <c r="M129" s="365" t="s">
        <v>37</v>
      </c>
      <c r="N129" s="367"/>
      <c r="O129" s="365" t="s">
        <v>38</v>
      </c>
      <c r="P129" s="367"/>
      <c r="Q129" s="365"/>
      <c r="R129" s="367"/>
      <c r="S129" s="315"/>
      <c r="T129" s="316"/>
      <c r="U129" s="316"/>
      <c r="V129" s="315"/>
      <c r="W129" s="317"/>
      <c r="X129" s="318"/>
      <c r="Y129" s="319"/>
      <c r="Z129" s="319"/>
      <c r="AA129" s="320"/>
      <c r="AB129" s="318"/>
      <c r="AC129" s="319"/>
      <c r="AD129" s="319"/>
      <c r="AE129" s="320"/>
      <c r="AF129" s="313"/>
      <c r="AG129" s="314"/>
    </row>
    <row r="130" spans="1:33" ht="67.5" customHeight="1">
      <c r="A130" s="20"/>
      <c r="B130" s="408" t="s">
        <v>110</v>
      </c>
      <c r="C130" s="409"/>
      <c r="D130" s="85" t="s">
        <v>97</v>
      </c>
      <c r="E130" s="85" t="s">
        <v>97</v>
      </c>
      <c r="F130" s="85" t="s">
        <v>99</v>
      </c>
      <c r="G130" s="85" t="s">
        <v>98</v>
      </c>
      <c r="H130" s="65"/>
      <c r="I130" s="365" t="s">
        <v>223</v>
      </c>
      <c r="J130" s="366"/>
      <c r="K130" s="366"/>
      <c r="L130" s="367"/>
      <c r="M130" s="365" t="s">
        <v>37</v>
      </c>
      <c r="N130" s="367"/>
      <c r="O130" s="365" t="s">
        <v>38</v>
      </c>
      <c r="P130" s="367"/>
      <c r="Q130" s="365"/>
      <c r="R130" s="367"/>
      <c r="S130" s="315"/>
      <c r="T130" s="316"/>
      <c r="U130" s="316"/>
      <c r="V130" s="315"/>
      <c r="W130" s="317"/>
      <c r="X130" s="318"/>
      <c r="Y130" s="319"/>
      <c r="Z130" s="319"/>
      <c r="AA130" s="320"/>
      <c r="AB130" s="318"/>
      <c r="AC130" s="319"/>
      <c r="AD130" s="319"/>
      <c r="AE130" s="320"/>
      <c r="AF130" s="313"/>
      <c r="AG130" s="314"/>
    </row>
    <row r="131" spans="1:33" ht="78.75" customHeight="1">
      <c r="A131" s="20"/>
      <c r="B131" s="363" t="s">
        <v>158</v>
      </c>
      <c r="C131" s="364"/>
      <c r="D131" s="54" t="s">
        <v>96</v>
      </c>
      <c r="E131" s="54" t="s">
        <v>97</v>
      </c>
      <c r="F131" s="54" t="s">
        <v>99</v>
      </c>
      <c r="G131" s="54" t="s">
        <v>145</v>
      </c>
      <c r="H131" s="65"/>
      <c r="I131" s="365" t="s">
        <v>223</v>
      </c>
      <c r="J131" s="366"/>
      <c r="K131" s="366"/>
      <c r="L131" s="367"/>
      <c r="M131" s="365" t="s">
        <v>37</v>
      </c>
      <c r="N131" s="367"/>
      <c r="O131" s="365" t="s">
        <v>38</v>
      </c>
      <c r="P131" s="367"/>
      <c r="Q131" s="365"/>
      <c r="R131" s="367"/>
      <c r="S131" s="315"/>
      <c r="T131" s="316"/>
      <c r="U131" s="316"/>
      <c r="V131" s="315"/>
      <c r="W131" s="317"/>
      <c r="X131" s="318"/>
      <c r="Y131" s="319"/>
      <c r="Z131" s="319"/>
      <c r="AA131" s="320"/>
      <c r="AB131" s="318"/>
      <c r="AC131" s="319"/>
      <c r="AD131" s="319"/>
      <c r="AE131" s="320"/>
      <c r="AF131" s="313"/>
      <c r="AG131" s="314"/>
    </row>
    <row r="132" spans="1:33" ht="78.75" customHeight="1">
      <c r="A132" s="20"/>
      <c r="B132" s="363" t="s">
        <v>159</v>
      </c>
      <c r="C132" s="364"/>
      <c r="D132" s="54" t="s">
        <v>97</v>
      </c>
      <c r="E132" s="54" t="s">
        <v>97</v>
      </c>
      <c r="F132" s="54" t="s">
        <v>99</v>
      </c>
      <c r="G132" s="54" t="s">
        <v>145</v>
      </c>
      <c r="H132" s="65"/>
      <c r="I132" s="365" t="s">
        <v>223</v>
      </c>
      <c r="J132" s="366"/>
      <c r="K132" s="366"/>
      <c r="L132" s="367"/>
      <c r="M132" s="365" t="s">
        <v>37</v>
      </c>
      <c r="N132" s="367"/>
      <c r="O132" s="365" t="s">
        <v>38</v>
      </c>
      <c r="P132" s="367"/>
      <c r="Q132" s="365"/>
      <c r="R132" s="367"/>
      <c r="S132" s="315"/>
      <c r="T132" s="316"/>
      <c r="U132" s="316"/>
      <c r="V132" s="315"/>
      <c r="W132" s="317"/>
      <c r="X132" s="318"/>
      <c r="Y132" s="319"/>
      <c r="Z132" s="319"/>
      <c r="AA132" s="320"/>
      <c r="AB132" s="318"/>
      <c r="AC132" s="319"/>
      <c r="AD132" s="319"/>
      <c r="AE132" s="320"/>
      <c r="AF132" s="313"/>
      <c r="AG132" s="314"/>
    </row>
    <row r="133" spans="1:33">
      <c r="AF133" s="15"/>
      <c r="AG133" s="15"/>
    </row>
    <row r="134" spans="1:33" ht="28.5" customHeight="1">
      <c r="A134" s="369" t="s">
        <v>113</v>
      </c>
      <c r="B134" s="369"/>
      <c r="C134" s="369"/>
      <c r="D134" s="369"/>
      <c r="E134" s="369"/>
      <c r="F134" s="369"/>
      <c r="G134" s="369"/>
      <c r="H134" s="369"/>
      <c r="I134" s="369"/>
      <c r="J134" s="369"/>
      <c r="K134" s="369"/>
      <c r="L134" s="369"/>
      <c r="M134" s="369"/>
      <c r="N134" s="369"/>
      <c r="O134" s="369"/>
      <c r="P134" s="369"/>
      <c r="Q134" s="369"/>
      <c r="R134" s="369"/>
      <c r="S134" s="369"/>
      <c r="T134" s="369"/>
      <c r="U134" s="369"/>
      <c r="V134" s="369"/>
      <c r="W134" s="369"/>
      <c r="X134" s="369"/>
      <c r="Y134" s="369"/>
      <c r="Z134" s="369"/>
      <c r="AA134" s="369"/>
      <c r="AB134" s="369"/>
      <c r="AC134" s="369"/>
      <c r="AD134" s="369"/>
      <c r="AF134" s="15"/>
      <c r="AG134" s="15"/>
    </row>
    <row r="135" spans="1:33" ht="28.5" customHeight="1">
      <c r="A135" s="330" t="s">
        <v>61</v>
      </c>
      <c r="B135" s="330"/>
      <c r="C135" s="330"/>
      <c r="D135" s="330"/>
      <c r="E135" s="330"/>
      <c r="F135" s="330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16"/>
      <c r="T135" s="376" t="s">
        <v>138</v>
      </c>
      <c r="U135" s="376"/>
      <c r="V135" s="376"/>
      <c r="W135" s="376"/>
      <c r="X135" s="376"/>
      <c r="Y135" s="376"/>
      <c r="Z135" s="376"/>
      <c r="AA135" s="376"/>
      <c r="AB135" s="376"/>
      <c r="AC135" s="377"/>
      <c r="AD135" s="378" t="s">
        <v>114</v>
      </c>
      <c r="AE135" s="379"/>
      <c r="AF135" s="380"/>
      <c r="AG135" s="15"/>
    </row>
    <row r="136" spans="1:33" ht="28.5" customHeight="1">
      <c r="A136" s="330" t="s">
        <v>200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16"/>
      <c r="T136" s="376"/>
      <c r="U136" s="376"/>
      <c r="V136" s="376"/>
      <c r="W136" s="376"/>
      <c r="X136" s="376"/>
      <c r="Y136" s="376"/>
      <c r="Z136" s="376"/>
      <c r="AA136" s="376"/>
      <c r="AB136" s="376"/>
      <c r="AC136" s="377"/>
      <c r="AD136" s="381"/>
      <c r="AE136" s="369"/>
      <c r="AF136" s="382"/>
      <c r="AG136" s="15"/>
    </row>
    <row r="137" spans="1:33" ht="28.5" customHeight="1">
      <c r="A137" s="330" t="s">
        <v>234</v>
      </c>
      <c r="B137" s="330"/>
      <c r="C137" s="330"/>
      <c r="D137" s="330"/>
      <c r="E137" s="330"/>
      <c r="F137" s="33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16"/>
      <c r="T137" s="376"/>
      <c r="U137" s="376"/>
      <c r="V137" s="376"/>
      <c r="W137" s="376"/>
      <c r="X137" s="376"/>
      <c r="Y137" s="376"/>
      <c r="Z137" s="376"/>
      <c r="AA137" s="376"/>
      <c r="AB137" s="376"/>
      <c r="AC137" s="377"/>
      <c r="AD137" s="383"/>
      <c r="AE137" s="384"/>
      <c r="AF137" s="385"/>
      <c r="AG137" s="15"/>
    </row>
    <row r="138" spans="1:33" ht="28.5" customHeight="1">
      <c r="A138" s="368" t="s">
        <v>235</v>
      </c>
      <c r="B138" s="368"/>
      <c r="C138" s="368"/>
      <c r="D138" s="368"/>
      <c r="E138" s="368"/>
      <c r="F138" s="368"/>
      <c r="G138" s="368"/>
      <c r="H138" s="368"/>
      <c r="I138" s="368"/>
      <c r="J138" s="368"/>
      <c r="K138" s="368"/>
      <c r="L138" s="368"/>
      <c r="M138" s="368"/>
      <c r="N138" s="368"/>
      <c r="O138" s="368"/>
      <c r="P138" s="368"/>
      <c r="Q138" s="368"/>
      <c r="R138" s="368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F138" s="15"/>
      <c r="AG138" s="15"/>
    </row>
    <row r="139" spans="1:33" ht="53.25" customHeight="1">
      <c r="A139" s="18"/>
      <c r="B139" s="323" t="s">
        <v>20</v>
      </c>
      <c r="C139" s="325"/>
      <c r="D139" s="370" t="s">
        <v>21</v>
      </c>
      <c r="E139" s="404"/>
      <c r="F139" s="405"/>
      <c r="G139" s="370" t="s">
        <v>22</v>
      </c>
      <c r="H139" s="372"/>
      <c r="I139" s="370" t="s">
        <v>23</v>
      </c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2"/>
    </row>
    <row r="140" spans="1:33">
      <c r="A140" s="2"/>
      <c r="B140" s="332"/>
      <c r="C140" s="333"/>
      <c r="D140" s="373" t="s">
        <v>26</v>
      </c>
      <c r="E140" s="373" t="s">
        <v>26</v>
      </c>
      <c r="F140" s="373" t="s">
        <v>26</v>
      </c>
      <c r="G140" s="373" t="s">
        <v>26</v>
      </c>
      <c r="H140" s="373" t="s">
        <v>26</v>
      </c>
      <c r="I140" s="329" t="s">
        <v>26</v>
      </c>
      <c r="J140" s="329"/>
      <c r="K140" s="329"/>
      <c r="L140" s="329"/>
      <c r="M140" s="329" t="s">
        <v>27</v>
      </c>
      <c r="N140" s="329"/>
      <c r="O140" s="329"/>
      <c r="P140" s="329"/>
      <c r="Q140" s="329" t="s">
        <v>208</v>
      </c>
      <c r="R140" s="329"/>
      <c r="S140" s="329"/>
      <c r="T140" s="329" t="s">
        <v>209</v>
      </c>
      <c r="U140" s="329"/>
      <c r="V140" s="329"/>
      <c r="W140" s="329" t="s">
        <v>210</v>
      </c>
      <c r="X140" s="329"/>
      <c r="Y140" s="329"/>
      <c r="Z140" s="329"/>
      <c r="AA140" s="329" t="s">
        <v>211</v>
      </c>
      <c r="AB140" s="329"/>
      <c r="AC140" s="329"/>
      <c r="AD140" s="329"/>
      <c r="AE140" s="329" t="s">
        <v>212</v>
      </c>
      <c r="AF140" s="329"/>
      <c r="AG140" s="329"/>
    </row>
    <row r="141" spans="1:33" ht="69.75" customHeight="1">
      <c r="A141" s="2"/>
      <c r="B141" s="326"/>
      <c r="C141" s="328"/>
      <c r="D141" s="374"/>
      <c r="E141" s="374"/>
      <c r="F141" s="374"/>
      <c r="G141" s="374"/>
      <c r="H141" s="374"/>
      <c r="I141" s="329"/>
      <c r="J141" s="329"/>
      <c r="K141" s="329"/>
      <c r="L141" s="329"/>
      <c r="M141" s="329" t="s">
        <v>28</v>
      </c>
      <c r="N141" s="329"/>
      <c r="O141" s="329" t="s">
        <v>29</v>
      </c>
      <c r="P141" s="329"/>
      <c r="Q141" s="329"/>
      <c r="R141" s="329"/>
      <c r="S141" s="329"/>
      <c r="T141" s="329"/>
      <c r="U141" s="329"/>
      <c r="V141" s="329"/>
      <c r="W141" s="329"/>
      <c r="X141" s="329"/>
      <c r="Y141" s="329"/>
      <c r="Z141" s="329"/>
      <c r="AA141" s="329"/>
      <c r="AB141" s="329"/>
      <c r="AC141" s="329"/>
      <c r="AD141" s="329"/>
      <c r="AE141" s="329"/>
      <c r="AF141" s="329"/>
      <c r="AG141" s="329"/>
    </row>
    <row r="142" spans="1:33">
      <c r="A142" s="2"/>
      <c r="B142" s="397">
        <v>1</v>
      </c>
      <c r="C142" s="398"/>
      <c r="D142" s="66">
        <v>2</v>
      </c>
      <c r="E142" s="66">
        <v>3</v>
      </c>
      <c r="F142" s="66">
        <v>4</v>
      </c>
      <c r="G142" s="66">
        <v>5</v>
      </c>
      <c r="H142" s="66">
        <v>6</v>
      </c>
      <c r="I142" s="414" t="s">
        <v>30</v>
      </c>
      <c r="J142" s="414"/>
      <c r="K142" s="414"/>
      <c r="L142" s="414"/>
      <c r="M142" s="414">
        <v>8</v>
      </c>
      <c r="N142" s="414"/>
      <c r="O142" s="414">
        <v>9</v>
      </c>
      <c r="P142" s="414"/>
      <c r="Q142" s="410">
        <v>10</v>
      </c>
      <c r="R142" s="410"/>
      <c r="S142" s="410"/>
      <c r="T142" s="410">
        <v>11</v>
      </c>
      <c r="U142" s="410"/>
      <c r="V142" s="410"/>
      <c r="W142" s="410">
        <v>12</v>
      </c>
      <c r="X142" s="410"/>
      <c r="Y142" s="410"/>
      <c r="Z142" s="410"/>
      <c r="AA142" s="410">
        <v>13</v>
      </c>
      <c r="AB142" s="410"/>
      <c r="AC142" s="410"/>
      <c r="AD142" s="410"/>
      <c r="AE142" s="410">
        <v>14</v>
      </c>
      <c r="AF142" s="410"/>
      <c r="AG142" s="410"/>
    </row>
    <row r="143" spans="1:33" ht="114" customHeight="1">
      <c r="A143" s="2"/>
      <c r="B143" s="357" t="s">
        <v>115</v>
      </c>
      <c r="C143" s="358"/>
      <c r="D143" s="304" t="s">
        <v>108</v>
      </c>
      <c r="E143" s="415" t="s">
        <v>97</v>
      </c>
      <c r="F143" s="415" t="s">
        <v>97</v>
      </c>
      <c r="G143" s="415" t="s">
        <v>98</v>
      </c>
      <c r="H143" s="418"/>
      <c r="I143" s="310" t="s">
        <v>226</v>
      </c>
      <c r="J143" s="311"/>
      <c r="K143" s="311"/>
      <c r="L143" s="312"/>
      <c r="M143" s="321" t="s">
        <v>214</v>
      </c>
      <c r="N143" s="321"/>
      <c r="O143" s="321">
        <v>744</v>
      </c>
      <c r="P143" s="321"/>
      <c r="Q143" s="321"/>
      <c r="R143" s="321"/>
      <c r="S143" s="321"/>
      <c r="T143" s="322"/>
      <c r="U143" s="322"/>
      <c r="V143" s="322"/>
      <c r="W143" s="322"/>
      <c r="X143" s="322"/>
      <c r="Y143" s="322"/>
      <c r="Z143" s="322"/>
      <c r="AA143" s="322"/>
      <c r="AB143" s="322"/>
      <c r="AC143" s="322"/>
      <c r="AD143" s="322"/>
      <c r="AE143" s="307"/>
      <c r="AF143" s="308"/>
      <c r="AG143" s="309"/>
    </row>
    <row r="144" spans="1:33" ht="68.25" customHeight="1">
      <c r="A144" s="2"/>
      <c r="B144" s="359"/>
      <c r="C144" s="360"/>
      <c r="D144" s="305"/>
      <c r="E144" s="416"/>
      <c r="F144" s="416"/>
      <c r="G144" s="416"/>
      <c r="H144" s="419"/>
      <c r="I144" s="321" t="s">
        <v>227</v>
      </c>
      <c r="J144" s="321"/>
      <c r="K144" s="321"/>
      <c r="L144" s="321"/>
      <c r="M144" s="321" t="s">
        <v>214</v>
      </c>
      <c r="N144" s="321"/>
      <c r="O144" s="321">
        <v>744</v>
      </c>
      <c r="P144" s="321"/>
      <c r="Q144" s="321"/>
      <c r="R144" s="321"/>
      <c r="S144" s="321"/>
      <c r="T144" s="322"/>
      <c r="U144" s="322"/>
      <c r="V144" s="322"/>
      <c r="W144" s="322"/>
      <c r="X144" s="322"/>
      <c r="Y144" s="322"/>
      <c r="Z144" s="322"/>
      <c r="AA144" s="322"/>
      <c r="AB144" s="322"/>
      <c r="AC144" s="322"/>
      <c r="AD144" s="322"/>
      <c r="AE144" s="307"/>
      <c r="AF144" s="308"/>
      <c r="AG144" s="309"/>
    </row>
    <row r="145" spans="1:33" ht="84.75" customHeight="1">
      <c r="A145" s="2"/>
      <c r="B145" s="359"/>
      <c r="C145" s="360"/>
      <c r="D145" s="305"/>
      <c r="E145" s="416"/>
      <c r="F145" s="416"/>
      <c r="G145" s="416"/>
      <c r="H145" s="419"/>
      <c r="I145" s="321" t="s">
        <v>228</v>
      </c>
      <c r="J145" s="321"/>
      <c r="K145" s="321"/>
      <c r="L145" s="321"/>
      <c r="M145" s="321" t="s">
        <v>214</v>
      </c>
      <c r="N145" s="321"/>
      <c r="O145" s="321">
        <v>744</v>
      </c>
      <c r="P145" s="321"/>
      <c r="Q145" s="321"/>
      <c r="R145" s="321"/>
      <c r="S145" s="321"/>
      <c r="T145" s="322"/>
      <c r="U145" s="322"/>
      <c r="V145" s="322"/>
      <c r="W145" s="322"/>
      <c r="X145" s="322"/>
      <c r="Y145" s="322"/>
      <c r="Z145" s="322"/>
      <c r="AA145" s="322"/>
      <c r="AB145" s="322"/>
      <c r="AC145" s="322"/>
      <c r="AD145" s="322"/>
      <c r="AE145" s="307"/>
      <c r="AF145" s="308"/>
      <c r="AG145" s="309"/>
    </row>
    <row r="146" spans="1:33" ht="83.25" customHeight="1">
      <c r="A146" s="2"/>
      <c r="B146" s="359"/>
      <c r="C146" s="360"/>
      <c r="D146" s="305"/>
      <c r="E146" s="416"/>
      <c r="F146" s="416"/>
      <c r="G146" s="416"/>
      <c r="H146" s="419"/>
      <c r="I146" s="321" t="s">
        <v>217</v>
      </c>
      <c r="J146" s="321"/>
      <c r="K146" s="321"/>
      <c r="L146" s="321"/>
      <c r="M146" s="321" t="s">
        <v>214</v>
      </c>
      <c r="N146" s="321"/>
      <c r="O146" s="321">
        <v>744</v>
      </c>
      <c r="P146" s="321"/>
      <c r="Q146" s="321"/>
      <c r="R146" s="321"/>
      <c r="S146" s="321"/>
      <c r="T146" s="322"/>
      <c r="U146" s="322"/>
      <c r="V146" s="322"/>
      <c r="W146" s="322"/>
      <c r="X146" s="322"/>
      <c r="Y146" s="322"/>
      <c r="Z146" s="322"/>
      <c r="AA146" s="322"/>
      <c r="AB146" s="322"/>
      <c r="AC146" s="322"/>
      <c r="AD146" s="322"/>
      <c r="AE146" s="307"/>
      <c r="AF146" s="308"/>
      <c r="AG146" s="309"/>
    </row>
    <row r="147" spans="1:33" ht="175.5" customHeight="1">
      <c r="A147" s="2"/>
      <c r="B147" s="361"/>
      <c r="C147" s="362"/>
      <c r="D147" s="306"/>
      <c r="E147" s="417"/>
      <c r="F147" s="417"/>
      <c r="G147" s="417"/>
      <c r="H147" s="420"/>
      <c r="I147" s="321" t="s">
        <v>218</v>
      </c>
      <c r="J147" s="321"/>
      <c r="K147" s="321"/>
      <c r="L147" s="321"/>
      <c r="M147" s="321" t="s">
        <v>214</v>
      </c>
      <c r="N147" s="321"/>
      <c r="O147" s="321">
        <v>744</v>
      </c>
      <c r="P147" s="321"/>
      <c r="Q147" s="321"/>
      <c r="R147" s="321"/>
      <c r="S147" s="321"/>
      <c r="T147" s="322"/>
      <c r="U147" s="322"/>
      <c r="V147" s="322"/>
      <c r="W147" s="322"/>
      <c r="X147" s="322"/>
      <c r="Y147" s="322"/>
      <c r="Z147" s="322"/>
      <c r="AA147" s="322"/>
      <c r="AB147" s="322"/>
      <c r="AC147" s="322"/>
      <c r="AD147" s="322"/>
      <c r="AE147" s="322"/>
      <c r="AF147" s="322"/>
      <c r="AG147" s="322"/>
    </row>
    <row r="148" spans="1:33" ht="114" customHeight="1">
      <c r="A148" s="2"/>
      <c r="B148" s="357" t="s">
        <v>116</v>
      </c>
      <c r="C148" s="358"/>
      <c r="D148" s="415" t="s">
        <v>97</v>
      </c>
      <c r="E148" s="415" t="s">
        <v>97</v>
      </c>
      <c r="F148" s="415" t="s">
        <v>97</v>
      </c>
      <c r="G148" s="415" t="s">
        <v>98</v>
      </c>
      <c r="H148" s="418"/>
      <c r="I148" s="310" t="s">
        <v>226</v>
      </c>
      <c r="J148" s="311"/>
      <c r="K148" s="311"/>
      <c r="L148" s="312"/>
      <c r="M148" s="321" t="s">
        <v>214</v>
      </c>
      <c r="N148" s="321"/>
      <c r="O148" s="321">
        <v>744</v>
      </c>
      <c r="P148" s="321"/>
      <c r="Q148" s="321"/>
      <c r="R148" s="321"/>
      <c r="S148" s="321"/>
      <c r="T148" s="322"/>
      <c r="U148" s="322"/>
      <c r="V148" s="322"/>
      <c r="W148" s="322"/>
      <c r="X148" s="322"/>
      <c r="Y148" s="322"/>
      <c r="Z148" s="322"/>
      <c r="AA148" s="322"/>
      <c r="AB148" s="322"/>
      <c r="AC148" s="322"/>
      <c r="AD148" s="322"/>
      <c r="AE148" s="307"/>
      <c r="AF148" s="308"/>
      <c r="AG148" s="309"/>
    </row>
    <row r="149" spans="1:33" ht="68.25" customHeight="1">
      <c r="A149" s="2"/>
      <c r="B149" s="359"/>
      <c r="C149" s="360"/>
      <c r="D149" s="416"/>
      <c r="E149" s="416"/>
      <c r="F149" s="416"/>
      <c r="G149" s="416"/>
      <c r="H149" s="419"/>
      <c r="I149" s="321" t="s">
        <v>227</v>
      </c>
      <c r="J149" s="321"/>
      <c r="K149" s="321"/>
      <c r="L149" s="321"/>
      <c r="M149" s="321" t="s">
        <v>214</v>
      </c>
      <c r="N149" s="321"/>
      <c r="O149" s="321">
        <v>744</v>
      </c>
      <c r="P149" s="321"/>
      <c r="Q149" s="321"/>
      <c r="R149" s="321"/>
      <c r="S149" s="321"/>
      <c r="T149" s="322"/>
      <c r="U149" s="322"/>
      <c r="V149" s="322"/>
      <c r="W149" s="322"/>
      <c r="X149" s="322"/>
      <c r="Y149" s="322"/>
      <c r="Z149" s="322"/>
      <c r="AA149" s="322"/>
      <c r="AB149" s="322"/>
      <c r="AC149" s="322"/>
      <c r="AD149" s="322"/>
      <c r="AE149" s="307"/>
      <c r="AF149" s="308"/>
      <c r="AG149" s="309"/>
    </row>
    <row r="150" spans="1:33" ht="84.75" customHeight="1">
      <c r="A150" s="2"/>
      <c r="B150" s="359"/>
      <c r="C150" s="360"/>
      <c r="D150" s="416"/>
      <c r="E150" s="416"/>
      <c r="F150" s="416"/>
      <c r="G150" s="416"/>
      <c r="H150" s="419"/>
      <c r="I150" s="321" t="s">
        <v>228</v>
      </c>
      <c r="J150" s="321"/>
      <c r="K150" s="321"/>
      <c r="L150" s="321"/>
      <c r="M150" s="321" t="s">
        <v>214</v>
      </c>
      <c r="N150" s="321"/>
      <c r="O150" s="321">
        <v>744</v>
      </c>
      <c r="P150" s="321"/>
      <c r="Q150" s="321"/>
      <c r="R150" s="321"/>
      <c r="S150" s="321"/>
      <c r="T150" s="322"/>
      <c r="U150" s="322"/>
      <c r="V150" s="322"/>
      <c r="W150" s="322"/>
      <c r="X150" s="322"/>
      <c r="Y150" s="322"/>
      <c r="Z150" s="322"/>
      <c r="AA150" s="322"/>
      <c r="AB150" s="322"/>
      <c r="AC150" s="322"/>
      <c r="AD150" s="322"/>
      <c r="AE150" s="307"/>
      <c r="AF150" s="308"/>
      <c r="AG150" s="309"/>
    </row>
    <row r="151" spans="1:33" ht="83.25" customHeight="1">
      <c r="A151" s="2"/>
      <c r="B151" s="359"/>
      <c r="C151" s="360"/>
      <c r="D151" s="416"/>
      <c r="E151" s="416"/>
      <c r="F151" s="416"/>
      <c r="G151" s="416"/>
      <c r="H151" s="419"/>
      <c r="I151" s="321" t="s">
        <v>217</v>
      </c>
      <c r="J151" s="321"/>
      <c r="K151" s="321"/>
      <c r="L151" s="321"/>
      <c r="M151" s="321" t="s">
        <v>214</v>
      </c>
      <c r="N151" s="321"/>
      <c r="O151" s="321">
        <v>744</v>
      </c>
      <c r="P151" s="321"/>
      <c r="Q151" s="321"/>
      <c r="R151" s="321"/>
      <c r="S151" s="321"/>
      <c r="T151" s="322"/>
      <c r="U151" s="322"/>
      <c r="V151" s="322"/>
      <c r="W151" s="322"/>
      <c r="X151" s="322"/>
      <c r="Y151" s="322"/>
      <c r="Z151" s="322"/>
      <c r="AA151" s="322"/>
      <c r="AB151" s="322"/>
      <c r="AC151" s="322"/>
      <c r="AD151" s="322"/>
      <c r="AE151" s="307"/>
      <c r="AF151" s="308"/>
      <c r="AG151" s="309"/>
    </row>
    <row r="152" spans="1:33" ht="175.5" customHeight="1">
      <c r="A152" s="2"/>
      <c r="B152" s="361"/>
      <c r="C152" s="362"/>
      <c r="D152" s="417"/>
      <c r="E152" s="417"/>
      <c r="F152" s="417"/>
      <c r="G152" s="417"/>
      <c r="H152" s="420"/>
      <c r="I152" s="321" t="s">
        <v>218</v>
      </c>
      <c r="J152" s="321"/>
      <c r="K152" s="321"/>
      <c r="L152" s="321"/>
      <c r="M152" s="321" t="s">
        <v>214</v>
      </c>
      <c r="N152" s="321"/>
      <c r="O152" s="321">
        <v>744</v>
      </c>
      <c r="P152" s="321"/>
      <c r="Q152" s="321"/>
      <c r="R152" s="321"/>
      <c r="S152" s="321"/>
      <c r="T152" s="322"/>
      <c r="U152" s="322"/>
      <c r="V152" s="322"/>
      <c r="W152" s="322"/>
      <c r="X152" s="322"/>
      <c r="Y152" s="322"/>
      <c r="Z152" s="322"/>
      <c r="AA152" s="322"/>
      <c r="AB152" s="322"/>
      <c r="AC152" s="322"/>
      <c r="AD152" s="322"/>
      <c r="AE152" s="322"/>
      <c r="AF152" s="322"/>
      <c r="AG152" s="322"/>
    </row>
    <row r="153" spans="1:33" ht="114" customHeight="1">
      <c r="A153" s="2"/>
      <c r="B153" s="357" t="s">
        <v>117</v>
      </c>
      <c r="C153" s="358"/>
      <c r="D153" s="415" t="s">
        <v>97</v>
      </c>
      <c r="E153" s="415" t="s">
        <v>97</v>
      </c>
      <c r="F153" s="415" t="s">
        <v>97</v>
      </c>
      <c r="G153" s="415" t="s">
        <v>118</v>
      </c>
      <c r="H153" s="418"/>
      <c r="I153" s="310" t="s">
        <v>226</v>
      </c>
      <c r="J153" s="311"/>
      <c r="K153" s="311"/>
      <c r="L153" s="312"/>
      <c r="M153" s="321" t="s">
        <v>214</v>
      </c>
      <c r="N153" s="321"/>
      <c r="O153" s="321">
        <v>744</v>
      </c>
      <c r="P153" s="321"/>
      <c r="Q153" s="321"/>
      <c r="R153" s="321"/>
      <c r="S153" s="321"/>
      <c r="T153" s="322"/>
      <c r="U153" s="322"/>
      <c r="V153" s="322"/>
      <c r="W153" s="322"/>
      <c r="X153" s="322"/>
      <c r="Y153" s="322"/>
      <c r="Z153" s="322"/>
      <c r="AA153" s="322"/>
      <c r="AB153" s="322"/>
      <c r="AC153" s="322"/>
      <c r="AD153" s="322"/>
      <c r="AE153" s="307"/>
      <c r="AF153" s="308"/>
      <c r="AG153" s="309"/>
    </row>
    <row r="154" spans="1:33" ht="68.25" customHeight="1">
      <c r="A154" s="2"/>
      <c r="B154" s="359"/>
      <c r="C154" s="360"/>
      <c r="D154" s="416"/>
      <c r="E154" s="416"/>
      <c r="F154" s="416"/>
      <c r="G154" s="416"/>
      <c r="H154" s="419"/>
      <c r="I154" s="321" t="s">
        <v>227</v>
      </c>
      <c r="J154" s="321"/>
      <c r="K154" s="321"/>
      <c r="L154" s="321"/>
      <c r="M154" s="321" t="s">
        <v>214</v>
      </c>
      <c r="N154" s="321"/>
      <c r="O154" s="321">
        <v>744</v>
      </c>
      <c r="P154" s="321"/>
      <c r="Q154" s="321"/>
      <c r="R154" s="321"/>
      <c r="S154" s="321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07"/>
      <c r="AF154" s="308"/>
      <c r="AG154" s="309"/>
    </row>
    <row r="155" spans="1:33" ht="84.75" customHeight="1">
      <c r="A155" s="2"/>
      <c r="B155" s="359"/>
      <c r="C155" s="360"/>
      <c r="D155" s="416"/>
      <c r="E155" s="416"/>
      <c r="F155" s="416"/>
      <c r="G155" s="416"/>
      <c r="H155" s="419"/>
      <c r="I155" s="321" t="s">
        <v>228</v>
      </c>
      <c r="J155" s="321"/>
      <c r="K155" s="321"/>
      <c r="L155" s="321"/>
      <c r="M155" s="321" t="s">
        <v>214</v>
      </c>
      <c r="N155" s="321"/>
      <c r="O155" s="321">
        <v>744</v>
      </c>
      <c r="P155" s="321"/>
      <c r="Q155" s="321"/>
      <c r="R155" s="321"/>
      <c r="S155" s="321"/>
      <c r="T155" s="322"/>
      <c r="U155" s="322"/>
      <c r="V155" s="322"/>
      <c r="W155" s="322"/>
      <c r="X155" s="322"/>
      <c r="Y155" s="322"/>
      <c r="Z155" s="322"/>
      <c r="AA155" s="322"/>
      <c r="AB155" s="322"/>
      <c r="AC155" s="322"/>
      <c r="AD155" s="322"/>
      <c r="AE155" s="307"/>
      <c r="AF155" s="308"/>
      <c r="AG155" s="309"/>
    </row>
    <row r="156" spans="1:33" ht="83.25" customHeight="1">
      <c r="A156" s="2"/>
      <c r="B156" s="359"/>
      <c r="C156" s="360"/>
      <c r="D156" s="416"/>
      <c r="E156" s="416"/>
      <c r="F156" s="416"/>
      <c r="G156" s="416"/>
      <c r="H156" s="419"/>
      <c r="I156" s="321" t="s">
        <v>217</v>
      </c>
      <c r="J156" s="321"/>
      <c r="K156" s="321"/>
      <c r="L156" s="321"/>
      <c r="M156" s="321" t="s">
        <v>214</v>
      </c>
      <c r="N156" s="321"/>
      <c r="O156" s="321">
        <v>744</v>
      </c>
      <c r="P156" s="321"/>
      <c r="Q156" s="321"/>
      <c r="R156" s="321"/>
      <c r="S156" s="321"/>
      <c r="T156" s="322"/>
      <c r="U156" s="322"/>
      <c r="V156" s="322"/>
      <c r="W156" s="322"/>
      <c r="X156" s="322"/>
      <c r="Y156" s="322"/>
      <c r="Z156" s="322"/>
      <c r="AA156" s="322"/>
      <c r="AB156" s="322"/>
      <c r="AC156" s="322"/>
      <c r="AD156" s="322"/>
      <c r="AE156" s="307"/>
      <c r="AF156" s="308"/>
      <c r="AG156" s="309"/>
    </row>
    <row r="157" spans="1:33" ht="175.5" customHeight="1">
      <c r="A157" s="2"/>
      <c r="B157" s="361"/>
      <c r="C157" s="362"/>
      <c r="D157" s="417"/>
      <c r="E157" s="417"/>
      <c r="F157" s="417"/>
      <c r="G157" s="417"/>
      <c r="H157" s="420"/>
      <c r="I157" s="321" t="s">
        <v>218</v>
      </c>
      <c r="J157" s="321"/>
      <c r="K157" s="321"/>
      <c r="L157" s="321"/>
      <c r="M157" s="321" t="s">
        <v>214</v>
      </c>
      <c r="N157" s="321"/>
      <c r="O157" s="321">
        <v>744</v>
      </c>
      <c r="P157" s="321"/>
      <c r="Q157" s="321"/>
      <c r="R157" s="321"/>
      <c r="S157" s="321"/>
      <c r="T157" s="322"/>
      <c r="U157" s="322"/>
      <c r="V157" s="322"/>
      <c r="W157" s="322"/>
      <c r="X157" s="322"/>
      <c r="Y157" s="322"/>
      <c r="Z157" s="322"/>
      <c r="AA157" s="322"/>
      <c r="AB157" s="322"/>
      <c r="AC157" s="322"/>
      <c r="AD157" s="322"/>
      <c r="AE157" s="322"/>
      <c r="AF157" s="322"/>
      <c r="AG157" s="322"/>
    </row>
    <row r="158" spans="1:33" ht="114" customHeight="1">
      <c r="A158" s="2"/>
      <c r="B158" s="357" t="s">
        <v>119</v>
      </c>
      <c r="C158" s="358"/>
      <c r="D158" s="415" t="s">
        <v>97</v>
      </c>
      <c r="E158" s="415" t="s">
        <v>97</v>
      </c>
      <c r="F158" s="415" t="s">
        <v>99</v>
      </c>
      <c r="G158" s="415" t="s">
        <v>98</v>
      </c>
      <c r="H158" s="418"/>
      <c r="I158" s="310" t="s">
        <v>226</v>
      </c>
      <c r="J158" s="311"/>
      <c r="K158" s="311"/>
      <c r="L158" s="312"/>
      <c r="M158" s="321" t="s">
        <v>214</v>
      </c>
      <c r="N158" s="321"/>
      <c r="O158" s="321">
        <v>744</v>
      </c>
      <c r="P158" s="321"/>
      <c r="Q158" s="321"/>
      <c r="R158" s="321"/>
      <c r="S158" s="321"/>
      <c r="T158" s="322"/>
      <c r="U158" s="322"/>
      <c r="V158" s="322"/>
      <c r="W158" s="322"/>
      <c r="X158" s="322"/>
      <c r="Y158" s="322"/>
      <c r="Z158" s="322"/>
      <c r="AA158" s="322"/>
      <c r="AB158" s="322"/>
      <c r="AC158" s="322"/>
      <c r="AD158" s="322"/>
      <c r="AE158" s="307"/>
      <c r="AF158" s="308"/>
      <c r="AG158" s="309"/>
    </row>
    <row r="159" spans="1:33" ht="68.25" customHeight="1">
      <c r="A159" s="2"/>
      <c r="B159" s="359"/>
      <c r="C159" s="360"/>
      <c r="D159" s="416"/>
      <c r="E159" s="416"/>
      <c r="F159" s="416"/>
      <c r="G159" s="416"/>
      <c r="H159" s="419"/>
      <c r="I159" s="321" t="s">
        <v>227</v>
      </c>
      <c r="J159" s="321"/>
      <c r="K159" s="321"/>
      <c r="L159" s="321"/>
      <c r="M159" s="321" t="s">
        <v>214</v>
      </c>
      <c r="N159" s="321"/>
      <c r="O159" s="321">
        <v>744</v>
      </c>
      <c r="P159" s="321"/>
      <c r="Q159" s="321"/>
      <c r="R159" s="321"/>
      <c r="S159" s="321"/>
      <c r="T159" s="322"/>
      <c r="U159" s="322"/>
      <c r="V159" s="322"/>
      <c r="W159" s="322"/>
      <c r="X159" s="322"/>
      <c r="Y159" s="322"/>
      <c r="Z159" s="322"/>
      <c r="AA159" s="322"/>
      <c r="AB159" s="322"/>
      <c r="AC159" s="322"/>
      <c r="AD159" s="322"/>
      <c r="AE159" s="307"/>
      <c r="AF159" s="308"/>
      <c r="AG159" s="309"/>
    </row>
    <row r="160" spans="1:33" ht="84.75" customHeight="1">
      <c r="A160" s="2"/>
      <c r="B160" s="359"/>
      <c r="C160" s="360"/>
      <c r="D160" s="416"/>
      <c r="E160" s="416"/>
      <c r="F160" s="416"/>
      <c r="G160" s="416"/>
      <c r="H160" s="419"/>
      <c r="I160" s="321" t="s">
        <v>228</v>
      </c>
      <c r="J160" s="321"/>
      <c r="K160" s="321"/>
      <c r="L160" s="321"/>
      <c r="M160" s="321" t="s">
        <v>214</v>
      </c>
      <c r="N160" s="321"/>
      <c r="O160" s="321">
        <v>744</v>
      </c>
      <c r="P160" s="321"/>
      <c r="Q160" s="321"/>
      <c r="R160" s="321"/>
      <c r="S160" s="321"/>
      <c r="T160" s="322"/>
      <c r="U160" s="322"/>
      <c r="V160" s="322"/>
      <c r="W160" s="322"/>
      <c r="X160" s="322"/>
      <c r="Y160" s="322"/>
      <c r="Z160" s="322"/>
      <c r="AA160" s="322"/>
      <c r="AB160" s="322"/>
      <c r="AC160" s="322"/>
      <c r="AD160" s="322"/>
      <c r="AE160" s="307"/>
      <c r="AF160" s="308"/>
      <c r="AG160" s="309"/>
    </row>
    <row r="161" spans="1:33" ht="83.25" customHeight="1">
      <c r="A161" s="2"/>
      <c r="B161" s="359"/>
      <c r="C161" s="360"/>
      <c r="D161" s="416"/>
      <c r="E161" s="416"/>
      <c r="F161" s="416"/>
      <c r="G161" s="416"/>
      <c r="H161" s="419"/>
      <c r="I161" s="321" t="s">
        <v>217</v>
      </c>
      <c r="J161" s="321"/>
      <c r="K161" s="321"/>
      <c r="L161" s="321"/>
      <c r="M161" s="321" t="s">
        <v>214</v>
      </c>
      <c r="N161" s="321"/>
      <c r="O161" s="321">
        <v>744</v>
      </c>
      <c r="P161" s="321"/>
      <c r="Q161" s="321"/>
      <c r="R161" s="321"/>
      <c r="S161" s="321"/>
      <c r="T161" s="322"/>
      <c r="U161" s="322"/>
      <c r="V161" s="322"/>
      <c r="W161" s="322"/>
      <c r="X161" s="322"/>
      <c r="Y161" s="322"/>
      <c r="Z161" s="322"/>
      <c r="AA161" s="322"/>
      <c r="AB161" s="322"/>
      <c r="AC161" s="322"/>
      <c r="AD161" s="322"/>
      <c r="AE161" s="307"/>
      <c r="AF161" s="308"/>
      <c r="AG161" s="309"/>
    </row>
    <row r="162" spans="1:33" ht="175.5" customHeight="1">
      <c r="A162" s="2"/>
      <c r="B162" s="361"/>
      <c r="C162" s="362"/>
      <c r="D162" s="417"/>
      <c r="E162" s="417"/>
      <c r="F162" s="417"/>
      <c r="G162" s="417"/>
      <c r="H162" s="420"/>
      <c r="I162" s="321" t="s">
        <v>218</v>
      </c>
      <c r="J162" s="321"/>
      <c r="K162" s="321"/>
      <c r="L162" s="321"/>
      <c r="M162" s="321" t="s">
        <v>214</v>
      </c>
      <c r="N162" s="321"/>
      <c r="O162" s="321">
        <v>744</v>
      </c>
      <c r="P162" s="321"/>
      <c r="Q162" s="321"/>
      <c r="R162" s="321"/>
      <c r="S162" s="321"/>
      <c r="T162" s="322"/>
      <c r="U162" s="322"/>
      <c r="V162" s="322"/>
      <c r="W162" s="322"/>
      <c r="X162" s="322"/>
      <c r="Y162" s="322"/>
      <c r="Z162" s="322"/>
      <c r="AA162" s="322"/>
      <c r="AB162" s="322"/>
      <c r="AC162" s="322"/>
      <c r="AD162" s="322"/>
      <c r="AE162" s="322"/>
      <c r="AF162" s="322"/>
      <c r="AG162" s="322"/>
    </row>
    <row r="163" spans="1:33" ht="114" customHeight="1">
      <c r="A163" s="2"/>
      <c r="B163" s="357" t="s">
        <v>165</v>
      </c>
      <c r="C163" s="358"/>
      <c r="D163" s="400" t="s">
        <v>97</v>
      </c>
      <c r="E163" s="400" t="s">
        <v>97</v>
      </c>
      <c r="F163" s="400" t="s">
        <v>99</v>
      </c>
      <c r="G163" s="400" t="s">
        <v>145</v>
      </c>
      <c r="H163" s="418"/>
      <c r="I163" s="310" t="s">
        <v>226</v>
      </c>
      <c r="J163" s="311"/>
      <c r="K163" s="311"/>
      <c r="L163" s="312"/>
      <c r="M163" s="321" t="s">
        <v>214</v>
      </c>
      <c r="N163" s="321"/>
      <c r="O163" s="321">
        <v>744</v>
      </c>
      <c r="P163" s="321"/>
      <c r="Q163" s="321"/>
      <c r="R163" s="321"/>
      <c r="S163" s="321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07"/>
      <c r="AF163" s="308"/>
      <c r="AG163" s="309"/>
    </row>
    <row r="164" spans="1:33" ht="68.25" customHeight="1">
      <c r="A164" s="2"/>
      <c r="B164" s="359"/>
      <c r="C164" s="360"/>
      <c r="D164" s="401"/>
      <c r="E164" s="401"/>
      <c r="F164" s="401"/>
      <c r="G164" s="401"/>
      <c r="H164" s="419"/>
      <c r="I164" s="321" t="s">
        <v>227</v>
      </c>
      <c r="J164" s="321"/>
      <c r="K164" s="321"/>
      <c r="L164" s="321"/>
      <c r="M164" s="321" t="s">
        <v>214</v>
      </c>
      <c r="N164" s="321"/>
      <c r="O164" s="321">
        <v>744</v>
      </c>
      <c r="P164" s="321"/>
      <c r="Q164" s="321"/>
      <c r="R164" s="321"/>
      <c r="S164" s="321"/>
      <c r="T164" s="322"/>
      <c r="U164" s="322"/>
      <c r="V164" s="322"/>
      <c r="W164" s="322"/>
      <c r="X164" s="322"/>
      <c r="Y164" s="322"/>
      <c r="Z164" s="322"/>
      <c r="AA164" s="322"/>
      <c r="AB164" s="322"/>
      <c r="AC164" s="322"/>
      <c r="AD164" s="322"/>
      <c r="AE164" s="307"/>
      <c r="AF164" s="308"/>
      <c r="AG164" s="309"/>
    </row>
    <row r="165" spans="1:33" ht="84.75" customHeight="1">
      <c r="A165" s="2"/>
      <c r="B165" s="359"/>
      <c r="C165" s="360"/>
      <c r="D165" s="401"/>
      <c r="E165" s="401"/>
      <c r="F165" s="401"/>
      <c r="G165" s="401"/>
      <c r="H165" s="419"/>
      <c r="I165" s="321" t="s">
        <v>228</v>
      </c>
      <c r="J165" s="321"/>
      <c r="K165" s="321"/>
      <c r="L165" s="321"/>
      <c r="M165" s="321" t="s">
        <v>214</v>
      </c>
      <c r="N165" s="321"/>
      <c r="O165" s="321">
        <v>744</v>
      </c>
      <c r="P165" s="321"/>
      <c r="Q165" s="321"/>
      <c r="R165" s="321"/>
      <c r="S165" s="321"/>
      <c r="T165" s="322"/>
      <c r="U165" s="322"/>
      <c r="V165" s="322"/>
      <c r="W165" s="322"/>
      <c r="X165" s="322"/>
      <c r="Y165" s="322"/>
      <c r="Z165" s="322"/>
      <c r="AA165" s="322"/>
      <c r="AB165" s="322"/>
      <c r="AC165" s="322"/>
      <c r="AD165" s="322"/>
      <c r="AE165" s="307"/>
      <c r="AF165" s="308"/>
      <c r="AG165" s="309"/>
    </row>
    <row r="166" spans="1:33" ht="83.25" customHeight="1">
      <c r="A166" s="2"/>
      <c r="B166" s="359"/>
      <c r="C166" s="360"/>
      <c r="D166" s="401"/>
      <c r="E166" s="401"/>
      <c r="F166" s="401"/>
      <c r="G166" s="401"/>
      <c r="H166" s="419"/>
      <c r="I166" s="321" t="s">
        <v>217</v>
      </c>
      <c r="J166" s="321"/>
      <c r="K166" s="321"/>
      <c r="L166" s="321"/>
      <c r="M166" s="321" t="s">
        <v>214</v>
      </c>
      <c r="N166" s="321"/>
      <c r="O166" s="321">
        <v>744</v>
      </c>
      <c r="P166" s="321"/>
      <c r="Q166" s="321"/>
      <c r="R166" s="321"/>
      <c r="S166" s="321"/>
      <c r="T166" s="322"/>
      <c r="U166" s="322"/>
      <c r="V166" s="322"/>
      <c r="W166" s="322"/>
      <c r="X166" s="322"/>
      <c r="Y166" s="322"/>
      <c r="Z166" s="322"/>
      <c r="AA166" s="322"/>
      <c r="AB166" s="322"/>
      <c r="AC166" s="322"/>
      <c r="AD166" s="322"/>
      <c r="AE166" s="307"/>
      <c r="AF166" s="308"/>
      <c r="AG166" s="309"/>
    </row>
    <row r="167" spans="1:33" ht="175.5" customHeight="1">
      <c r="A167" s="2"/>
      <c r="B167" s="361"/>
      <c r="C167" s="362"/>
      <c r="D167" s="402"/>
      <c r="E167" s="402"/>
      <c r="F167" s="402"/>
      <c r="G167" s="402"/>
      <c r="H167" s="420"/>
      <c r="I167" s="321" t="s">
        <v>218</v>
      </c>
      <c r="J167" s="321"/>
      <c r="K167" s="321"/>
      <c r="L167" s="321"/>
      <c r="M167" s="321" t="s">
        <v>214</v>
      </c>
      <c r="N167" s="321"/>
      <c r="O167" s="321">
        <v>744</v>
      </c>
      <c r="P167" s="321"/>
      <c r="Q167" s="321"/>
      <c r="R167" s="321"/>
      <c r="S167" s="321"/>
      <c r="T167" s="322"/>
      <c r="U167" s="322"/>
      <c r="V167" s="322"/>
      <c r="W167" s="322"/>
      <c r="X167" s="322"/>
      <c r="Y167" s="322"/>
      <c r="Z167" s="322"/>
      <c r="AA167" s="322"/>
      <c r="AB167" s="322"/>
      <c r="AC167" s="322"/>
      <c r="AD167" s="322"/>
      <c r="AE167" s="322"/>
      <c r="AF167" s="322"/>
      <c r="AG167" s="322"/>
    </row>
    <row r="168" spans="1:33">
      <c r="A168" s="2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"/>
      <c r="T168" s="5"/>
      <c r="U168" s="5"/>
      <c r="V168" s="5"/>
      <c r="W168" s="5"/>
      <c r="X168" s="5"/>
      <c r="Y168" s="5"/>
      <c r="Z168" s="5"/>
      <c r="AA168" s="6"/>
      <c r="AB168" s="6"/>
      <c r="AC168" s="6"/>
      <c r="AD168" s="6"/>
      <c r="AF168" s="15"/>
      <c r="AG168" s="15"/>
    </row>
    <row r="169" spans="1:33" ht="15.75" customHeight="1">
      <c r="A169" s="330" t="s">
        <v>233</v>
      </c>
      <c r="B169" s="330"/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1"/>
      <c r="O169" s="331"/>
      <c r="P169" s="331"/>
      <c r="Q169" s="331"/>
      <c r="R169" s="331"/>
      <c r="S169" s="331"/>
      <c r="T169" s="331"/>
      <c r="U169" s="331"/>
      <c r="V169" s="331"/>
      <c r="W169" s="331"/>
      <c r="X169" s="330"/>
      <c r="Y169" s="330"/>
      <c r="Z169" s="330"/>
      <c r="AA169" s="330"/>
      <c r="AB169" s="330"/>
      <c r="AC169" s="330"/>
      <c r="AD169" s="330"/>
      <c r="AF169" s="15"/>
      <c r="AG169" s="15"/>
    </row>
    <row r="170" spans="1:33" ht="56.25" customHeight="1">
      <c r="A170" s="19"/>
      <c r="B170" s="323" t="s">
        <v>20</v>
      </c>
      <c r="C170" s="325"/>
      <c r="D170" s="370" t="s">
        <v>21</v>
      </c>
      <c r="E170" s="404"/>
      <c r="F170" s="405"/>
      <c r="G170" s="370" t="s">
        <v>22</v>
      </c>
      <c r="H170" s="372"/>
      <c r="I170" s="370" t="s">
        <v>34</v>
      </c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2"/>
    </row>
    <row r="171" spans="1:33">
      <c r="A171" s="20"/>
      <c r="B171" s="332"/>
      <c r="C171" s="333"/>
      <c r="D171" s="373" t="s">
        <v>26</v>
      </c>
      <c r="E171" s="373" t="s">
        <v>26</v>
      </c>
      <c r="F171" s="373" t="s">
        <v>26</v>
      </c>
      <c r="G171" s="373" t="s">
        <v>26</v>
      </c>
      <c r="H171" s="373" t="s">
        <v>26</v>
      </c>
      <c r="I171" s="323" t="s">
        <v>26</v>
      </c>
      <c r="J171" s="324"/>
      <c r="K171" s="324"/>
      <c r="L171" s="325"/>
      <c r="M171" s="329" t="s">
        <v>27</v>
      </c>
      <c r="N171" s="329"/>
      <c r="O171" s="329"/>
      <c r="P171" s="329"/>
      <c r="Q171" s="323" t="s">
        <v>219</v>
      </c>
      <c r="R171" s="325"/>
      <c r="S171" s="323" t="s">
        <v>220</v>
      </c>
      <c r="T171" s="324"/>
      <c r="U171" s="325"/>
      <c r="V171" s="323" t="s">
        <v>221</v>
      </c>
      <c r="W171" s="325"/>
      <c r="X171" s="323" t="s">
        <v>211</v>
      </c>
      <c r="Y171" s="324"/>
      <c r="Z171" s="324"/>
      <c r="AA171" s="325"/>
      <c r="AB171" s="323" t="s">
        <v>212</v>
      </c>
      <c r="AC171" s="324"/>
      <c r="AD171" s="324"/>
      <c r="AE171" s="325"/>
      <c r="AF171" s="323" t="s">
        <v>222</v>
      </c>
      <c r="AG171" s="325"/>
    </row>
    <row r="172" spans="1:33" ht="69" customHeight="1">
      <c r="A172" s="20"/>
      <c r="B172" s="326"/>
      <c r="C172" s="328"/>
      <c r="D172" s="374"/>
      <c r="E172" s="374"/>
      <c r="F172" s="374"/>
      <c r="G172" s="374"/>
      <c r="H172" s="374"/>
      <c r="I172" s="326"/>
      <c r="J172" s="327"/>
      <c r="K172" s="327"/>
      <c r="L172" s="328"/>
      <c r="M172" s="329" t="s">
        <v>28</v>
      </c>
      <c r="N172" s="329"/>
      <c r="O172" s="329" t="s">
        <v>198</v>
      </c>
      <c r="P172" s="329"/>
      <c r="Q172" s="326"/>
      <c r="R172" s="328"/>
      <c r="S172" s="326"/>
      <c r="T172" s="327"/>
      <c r="U172" s="328"/>
      <c r="V172" s="326"/>
      <c r="W172" s="328"/>
      <c r="X172" s="326"/>
      <c r="Y172" s="327"/>
      <c r="Z172" s="327"/>
      <c r="AA172" s="328"/>
      <c r="AB172" s="326"/>
      <c r="AC172" s="327"/>
      <c r="AD172" s="327"/>
      <c r="AE172" s="328"/>
      <c r="AF172" s="326"/>
      <c r="AG172" s="328"/>
    </row>
    <row r="173" spans="1:33">
      <c r="A173" s="20"/>
      <c r="B173" s="397">
        <v>1</v>
      </c>
      <c r="C173" s="398"/>
      <c r="D173" s="66">
        <v>2</v>
      </c>
      <c r="E173" s="66">
        <v>3</v>
      </c>
      <c r="F173" s="66">
        <v>4</v>
      </c>
      <c r="G173" s="66">
        <v>5</v>
      </c>
      <c r="H173" s="66">
        <v>6</v>
      </c>
      <c r="I173" s="397" t="s">
        <v>30</v>
      </c>
      <c r="J173" s="399"/>
      <c r="K173" s="399"/>
      <c r="L173" s="398"/>
      <c r="M173" s="399">
        <v>8</v>
      </c>
      <c r="N173" s="398"/>
      <c r="O173" s="397">
        <v>9</v>
      </c>
      <c r="P173" s="398"/>
      <c r="Q173" s="397">
        <v>10</v>
      </c>
      <c r="R173" s="398"/>
      <c r="S173" s="388">
        <v>11</v>
      </c>
      <c r="T173" s="389"/>
      <c r="U173" s="389"/>
      <c r="V173" s="388">
        <v>12</v>
      </c>
      <c r="W173" s="390"/>
      <c r="X173" s="388">
        <v>13</v>
      </c>
      <c r="Y173" s="389"/>
      <c r="Z173" s="389"/>
      <c r="AA173" s="389"/>
      <c r="AB173" s="388">
        <v>14</v>
      </c>
      <c r="AC173" s="389"/>
      <c r="AD173" s="389"/>
      <c r="AE173" s="390"/>
      <c r="AF173" s="406">
        <v>15</v>
      </c>
      <c r="AG173" s="406"/>
    </row>
    <row r="174" spans="1:33" ht="118.5" customHeight="1">
      <c r="A174" s="20"/>
      <c r="B174" s="408" t="s">
        <v>115</v>
      </c>
      <c r="C174" s="409"/>
      <c r="D174" s="85" t="s">
        <v>108</v>
      </c>
      <c r="E174" s="85" t="s">
        <v>97</v>
      </c>
      <c r="F174" s="85" t="s">
        <v>97</v>
      </c>
      <c r="G174" s="85" t="s">
        <v>98</v>
      </c>
      <c r="H174" s="65"/>
      <c r="I174" s="365" t="s">
        <v>223</v>
      </c>
      <c r="J174" s="366"/>
      <c r="K174" s="366"/>
      <c r="L174" s="367"/>
      <c r="M174" s="365" t="s">
        <v>37</v>
      </c>
      <c r="N174" s="367"/>
      <c r="O174" s="365" t="s">
        <v>38</v>
      </c>
      <c r="P174" s="367"/>
      <c r="Q174" s="365"/>
      <c r="R174" s="367"/>
      <c r="S174" s="315"/>
      <c r="T174" s="316"/>
      <c r="U174" s="316"/>
      <c r="V174" s="307"/>
      <c r="W174" s="309"/>
      <c r="X174" s="310"/>
      <c r="Y174" s="311"/>
      <c r="Z174" s="311"/>
      <c r="AA174" s="312"/>
      <c r="AB174" s="318"/>
      <c r="AC174" s="319"/>
      <c r="AD174" s="319"/>
      <c r="AE174" s="320"/>
      <c r="AF174" s="313"/>
      <c r="AG174" s="314"/>
    </row>
    <row r="175" spans="1:33" ht="118.5" customHeight="1">
      <c r="A175" s="20"/>
      <c r="B175" s="408" t="s">
        <v>116</v>
      </c>
      <c r="C175" s="409"/>
      <c r="D175" s="85" t="s">
        <v>97</v>
      </c>
      <c r="E175" s="85" t="s">
        <v>97</v>
      </c>
      <c r="F175" s="85" t="s">
        <v>97</v>
      </c>
      <c r="G175" s="85" t="s">
        <v>98</v>
      </c>
      <c r="H175" s="65"/>
      <c r="I175" s="365" t="s">
        <v>223</v>
      </c>
      <c r="J175" s="366"/>
      <c r="K175" s="366"/>
      <c r="L175" s="367"/>
      <c r="M175" s="365" t="s">
        <v>37</v>
      </c>
      <c r="N175" s="367"/>
      <c r="O175" s="365" t="s">
        <v>38</v>
      </c>
      <c r="P175" s="367"/>
      <c r="Q175" s="365"/>
      <c r="R175" s="367"/>
      <c r="S175" s="315"/>
      <c r="T175" s="316"/>
      <c r="U175" s="316"/>
      <c r="V175" s="307"/>
      <c r="W175" s="309"/>
      <c r="X175" s="310"/>
      <c r="Y175" s="311"/>
      <c r="Z175" s="311"/>
      <c r="AA175" s="312"/>
      <c r="AB175" s="318"/>
      <c r="AC175" s="319"/>
      <c r="AD175" s="319"/>
      <c r="AE175" s="320"/>
      <c r="AF175" s="313"/>
      <c r="AG175" s="314"/>
    </row>
    <row r="176" spans="1:33" ht="118.5" customHeight="1">
      <c r="A176" s="20"/>
      <c r="B176" s="408" t="s">
        <v>117</v>
      </c>
      <c r="C176" s="409"/>
      <c r="D176" s="85" t="s">
        <v>97</v>
      </c>
      <c r="E176" s="85" t="s">
        <v>97</v>
      </c>
      <c r="F176" s="85" t="s">
        <v>97</v>
      </c>
      <c r="G176" s="85" t="s">
        <v>109</v>
      </c>
      <c r="H176" s="65"/>
      <c r="I176" s="365" t="s">
        <v>223</v>
      </c>
      <c r="J176" s="366"/>
      <c r="K176" s="366"/>
      <c r="L176" s="367"/>
      <c r="M176" s="365" t="s">
        <v>37</v>
      </c>
      <c r="N176" s="367"/>
      <c r="O176" s="365" t="s">
        <v>38</v>
      </c>
      <c r="P176" s="367"/>
      <c r="Q176" s="365"/>
      <c r="R176" s="367"/>
      <c r="S176" s="315"/>
      <c r="T176" s="316"/>
      <c r="U176" s="316"/>
      <c r="V176" s="307"/>
      <c r="W176" s="309"/>
      <c r="X176" s="310"/>
      <c r="Y176" s="311"/>
      <c r="Z176" s="311"/>
      <c r="AA176" s="312"/>
      <c r="AB176" s="318"/>
      <c r="AC176" s="319"/>
      <c r="AD176" s="319"/>
      <c r="AE176" s="320"/>
      <c r="AF176" s="313"/>
      <c r="AG176" s="314"/>
    </row>
    <row r="177" spans="1:33" ht="118.5" customHeight="1">
      <c r="A177" s="20"/>
      <c r="B177" s="408" t="s">
        <v>119</v>
      </c>
      <c r="C177" s="409"/>
      <c r="D177" s="85" t="s">
        <v>97</v>
      </c>
      <c r="E177" s="85" t="s">
        <v>97</v>
      </c>
      <c r="F177" s="85" t="s">
        <v>99</v>
      </c>
      <c r="G177" s="85" t="s">
        <v>98</v>
      </c>
      <c r="H177" s="65"/>
      <c r="I177" s="365" t="s">
        <v>223</v>
      </c>
      <c r="J177" s="366"/>
      <c r="K177" s="366"/>
      <c r="L177" s="367"/>
      <c r="M177" s="365" t="s">
        <v>37</v>
      </c>
      <c r="N177" s="367"/>
      <c r="O177" s="365" t="s">
        <v>38</v>
      </c>
      <c r="P177" s="367"/>
      <c r="Q177" s="365"/>
      <c r="R177" s="367"/>
      <c r="S177" s="315"/>
      <c r="T177" s="316"/>
      <c r="U177" s="316"/>
      <c r="V177" s="307"/>
      <c r="W177" s="309"/>
      <c r="X177" s="310"/>
      <c r="Y177" s="311"/>
      <c r="Z177" s="311"/>
      <c r="AA177" s="312"/>
      <c r="AB177" s="318"/>
      <c r="AC177" s="319"/>
      <c r="AD177" s="319"/>
      <c r="AE177" s="320"/>
      <c r="AF177" s="313"/>
      <c r="AG177" s="314"/>
    </row>
    <row r="178" spans="1:33" ht="118.5" customHeight="1">
      <c r="A178" s="20"/>
      <c r="B178" s="363" t="s">
        <v>165</v>
      </c>
      <c r="C178" s="364"/>
      <c r="D178" s="52" t="s">
        <v>97</v>
      </c>
      <c r="E178" s="52" t="s">
        <v>97</v>
      </c>
      <c r="F178" s="52" t="s">
        <v>99</v>
      </c>
      <c r="G178" s="52" t="s">
        <v>145</v>
      </c>
      <c r="H178" s="65"/>
      <c r="I178" s="365" t="s">
        <v>223</v>
      </c>
      <c r="J178" s="366"/>
      <c r="K178" s="366"/>
      <c r="L178" s="367"/>
      <c r="M178" s="365" t="s">
        <v>37</v>
      </c>
      <c r="N178" s="367"/>
      <c r="O178" s="365" t="s">
        <v>38</v>
      </c>
      <c r="P178" s="367"/>
      <c r="Q178" s="365"/>
      <c r="R178" s="367"/>
      <c r="S178" s="315"/>
      <c r="T178" s="316"/>
      <c r="U178" s="316"/>
      <c r="V178" s="307"/>
      <c r="W178" s="309"/>
      <c r="X178" s="310"/>
      <c r="Y178" s="311"/>
      <c r="Z178" s="311"/>
      <c r="AA178" s="312"/>
      <c r="AB178" s="318"/>
      <c r="AC178" s="319"/>
      <c r="AD178" s="319"/>
      <c r="AE178" s="320"/>
      <c r="AF178" s="313"/>
      <c r="AG178" s="314"/>
    </row>
    <row r="179" spans="1:33" ht="23.25" customHeight="1">
      <c r="AF179" s="15"/>
      <c r="AG179" s="15"/>
    </row>
  </sheetData>
  <sheetProtection formatCells="0" selectLockedCells="1"/>
  <mergeCells count="1233">
    <mergeCell ref="AB174:AE174"/>
    <mergeCell ref="AF174:AG174"/>
    <mergeCell ref="B175:C175"/>
    <mergeCell ref="I175:L175"/>
    <mergeCell ref="M175:N175"/>
    <mergeCell ref="O175:P175"/>
    <mergeCell ref="Q175:R175"/>
    <mergeCell ref="S175:U175"/>
    <mergeCell ref="V173:W173"/>
    <mergeCell ref="X173:AA173"/>
    <mergeCell ref="O158:P158"/>
    <mergeCell ref="Q158:S158"/>
    <mergeCell ref="T158:V158"/>
    <mergeCell ref="W158:Z158"/>
    <mergeCell ref="AA158:AD158"/>
    <mergeCell ref="D158:D162"/>
    <mergeCell ref="E158:E162"/>
    <mergeCell ref="F158:F162"/>
    <mergeCell ref="G158:G162"/>
    <mergeCell ref="H158:H162"/>
    <mergeCell ref="I158:L158"/>
    <mergeCell ref="I160:L160"/>
    <mergeCell ref="I162:L162"/>
    <mergeCell ref="W162:Z162"/>
    <mergeCell ref="AA162:AD162"/>
    <mergeCell ref="AE162:AG162"/>
    <mergeCell ref="B173:C173"/>
    <mergeCell ref="I173:L173"/>
    <mergeCell ref="M173:N173"/>
    <mergeCell ref="O173:P173"/>
    <mergeCell ref="Q173:R173"/>
    <mergeCell ref="S173:U173"/>
    <mergeCell ref="B177:C177"/>
    <mergeCell ref="I177:L177"/>
    <mergeCell ref="M177:N177"/>
    <mergeCell ref="O177:P177"/>
    <mergeCell ref="Q177:R177"/>
    <mergeCell ref="V177:W177"/>
    <mergeCell ref="X177:AA177"/>
    <mergeCell ref="AE160:AG160"/>
    <mergeCell ref="I161:L161"/>
    <mergeCell ref="M161:N161"/>
    <mergeCell ref="O161:P161"/>
    <mergeCell ref="Q161:S161"/>
    <mergeCell ref="T161:V161"/>
    <mergeCell ref="W161:Z161"/>
    <mergeCell ref="AA161:AD161"/>
    <mergeCell ref="AE161:AG161"/>
    <mergeCell ref="W105:Z105"/>
    <mergeCell ref="T105:V105"/>
    <mergeCell ref="B130:C130"/>
    <mergeCell ref="I130:L130"/>
    <mergeCell ref="M130:N130"/>
    <mergeCell ref="O130:P130"/>
    <mergeCell ref="Q130:R130"/>
    <mergeCell ref="S130:U130"/>
    <mergeCell ref="T114:V114"/>
    <mergeCell ref="W114:Z114"/>
    <mergeCell ref="AA114:AD114"/>
    <mergeCell ref="W109:Z109"/>
    <mergeCell ref="T109:V109"/>
    <mergeCell ref="W107:Z107"/>
    <mergeCell ref="T107:V107"/>
    <mergeCell ref="T112:V112"/>
    <mergeCell ref="Q113:S113"/>
    <mergeCell ref="T113:V113"/>
    <mergeCell ref="W113:Z113"/>
    <mergeCell ref="AA113:AD113"/>
    <mergeCell ref="T110:V110"/>
    <mergeCell ref="W110:Z110"/>
    <mergeCell ref="AA110:AD110"/>
    <mergeCell ref="I111:L111"/>
    <mergeCell ref="M111:N111"/>
    <mergeCell ref="O111:P111"/>
    <mergeCell ref="Q111:S111"/>
    <mergeCell ref="T111:V111"/>
    <mergeCell ref="W111:Z111"/>
    <mergeCell ref="AA111:AD111"/>
    <mergeCell ref="Q110:S110"/>
    <mergeCell ref="I112:L112"/>
    <mergeCell ref="M112:N112"/>
    <mergeCell ref="O112:P112"/>
    <mergeCell ref="Q112:S112"/>
    <mergeCell ref="Q56:S56"/>
    <mergeCell ref="T56:V56"/>
    <mergeCell ref="W56:Z56"/>
    <mergeCell ref="AA56:AD56"/>
    <mergeCell ref="AE56:AG56"/>
    <mergeCell ref="B71:C71"/>
    <mergeCell ref="I71:L71"/>
    <mergeCell ref="M71:N71"/>
    <mergeCell ref="O71:P71"/>
    <mergeCell ref="Q71:R71"/>
    <mergeCell ref="S65:U66"/>
    <mergeCell ref="V65:W66"/>
    <mergeCell ref="X65:AA66"/>
    <mergeCell ref="V69:W69"/>
    <mergeCell ref="X69:AA69"/>
    <mergeCell ref="AB69:AE69"/>
    <mergeCell ref="AF69:AG69"/>
    <mergeCell ref="V68:W68"/>
    <mergeCell ref="X68:AA68"/>
    <mergeCell ref="AB68:AE68"/>
    <mergeCell ref="AF68:AG68"/>
    <mergeCell ref="B69:C69"/>
    <mergeCell ref="I69:L69"/>
    <mergeCell ref="M69:N69"/>
    <mergeCell ref="AB70:AE70"/>
    <mergeCell ref="AF70:AG70"/>
    <mergeCell ref="B68:C68"/>
    <mergeCell ref="I68:L68"/>
    <mergeCell ref="M68:N68"/>
    <mergeCell ref="O68:P68"/>
    <mergeCell ref="Q68:R68"/>
    <mergeCell ref="S68:U68"/>
    <mergeCell ref="AA109:AD109"/>
    <mergeCell ref="AA105:AD105"/>
    <mergeCell ref="I106:L106"/>
    <mergeCell ref="M106:N106"/>
    <mergeCell ref="O106:P106"/>
    <mergeCell ref="Q106:S106"/>
    <mergeCell ref="T106:V106"/>
    <mergeCell ref="W106:Z106"/>
    <mergeCell ref="AA106:AD106"/>
    <mergeCell ref="I55:L55"/>
    <mergeCell ref="Q55:S55"/>
    <mergeCell ref="T55:V55"/>
    <mergeCell ref="W55:Z55"/>
    <mergeCell ref="AA55:AD55"/>
    <mergeCell ref="AE55:AG55"/>
    <mergeCell ref="I54:L54"/>
    <mergeCell ref="M54:N54"/>
    <mergeCell ref="O54:P54"/>
    <mergeCell ref="Q54:S54"/>
    <mergeCell ref="T54:V54"/>
    <mergeCell ref="W54:Z54"/>
    <mergeCell ref="I102:L102"/>
    <mergeCell ref="M102:N102"/>
    <mergeCell ref="O102:P102"/>
    <mergeCell ref="Q102:S102"/>
    <mergeCell ref="T102:V102"/>
    <mergeCell ref="W102:Z102"/>
    <mergeCell ref="AA102:AD102"/>
    <mergeCell ref="AE102:AG102"/>
    <mergeCell ref="I101:L101"/>
    <mergeCell ref="M101:N101"/>
    <mergeCell ref="O101:P101"/>
    <mergeCell ref="Q52:S52"/>
    <mergeCell ref="T52:V52"/>
    <mergeCell ref="W52:Z52"/>
    <mergeCell ref="AA50:AD50"/>
    <mergeCell ref="AE50:AG50"/>
    <mergeCell ref="I51:L51"/>
    <mergeCell ref="M51:N51"/>
    <mergeCell ref="O51:P51"/>
    <mergeCell ref="Q51:S51"/>
    <mergeCell ref="T51:V51"/>
    <mergeCell ref="W51:Z51"/>
    <mergeCell ref="AA51:AD51"/>
    <mergeCell ref="AE51:AG51"/>
    <mergeCell ref="I50:L50"/>
    <mergeCell ref="M50:N50"/>
    <mergeCell ref="O50:P50"/>
    <mergeCell ref="Q50:S50"/>
    <mergeCell ref="T50:V50"/>
    <mergeCell ref="W50:Z50"/>
    <mergeCell ref="Q48:S48"/>
    <mergeCell ref="T48:V48"/>
    <mergeCell ref="W48:Z48"/>
    <mergeCell ref="V178:W178"/>
    <mergeCell ref="X178:AA178"/>
    <mergeCell ref="AB178:AE178"/>
    <mergeCell ref="AF178:AG178"/>
    <mergeCell ref="M174:N174"/>
    <mergeCell ref="O174:P174"/>
    <mergeCell ref="Q174:R174"/>
    <mergeCell ref="S174:U174"/>
    <mergeCell ref="A169:AD169"/>
    <mergeCell ref="I167:L167"/>
    <mergeCell ref="M167:N167"/>
    <mergeCell ref="O167:P167"/>
    <mergeCell ref="Q167:S167"/>
    <mergeCell ref="T167:V167"/>
    <mergeCell ref="W167:Z167"/>
    <mergeCell ref="B163:C167"/>
    <mergeCell ref="AA52:AD52"/>
    <mergeCell ref="AE52:AG52"/>
    <mergeCell ref="I53:L53"/>
    <mergeCell ref="M53:N53"/>
    <mergeCell ref="O53:P53"/>
    <mergeCell ref="Q53:S53"/>
    <mergeCell ref="T53:V53"/>
    <mergeCell ref="W53:Z53"/>
    <mergeCell ref="AA53:AD53"/>
    <mergeCell ref="AE53:AG53"/>
    <mergeCell ref="I52:L52"/>
    <mergeCell ref="M52:N52"/>
    <mergeCell ref="O52:P52"/>
    <mergeCell ref="D47:D51"/>
    <mergeCell ref="E47:E51"/>
    <mergeCell ref="F47:F51"/>
    <mergeCell ref="G47:G51"/>
    <mergeCell ref="V176:W176"/>
    <mergeCell ref="X176:AA176"/>
    <mergeCell ref="AB176:AE176"/>
    <mergeCell ref="AF176:AG176"/>
    <mergeCell ref="B178:C178"/>
    <mergeCell ref="I178:L178"/>
    <mergeCell ref="M178:N178"/>
    <mergeCell ref="O178:P178"/>
    <mergeCell ref="Q178:R178"/>
    <mergeCell ref="S178:U178"/>
    <mergeCell ref="V175:W175"/>
    <mergeCell ref="X175:AA175"/>
    <mergeCell ref="AB175:AE175"/>
    <mergeCell ref="AF175:AG175"/>
    <mergeCell ref="B176:C176"/>
    <mergeCell ref="I176:L176"/>
    <mergeCell ref="M176:N176"/>
    <mergeCell ref="O176:P176"/>
    <mergeCell ref="Q176:R176"/>
    <mergeCell ref="S176:U176"/>
    <mergeCell ref="V174:W174"/>
    <mergeCell ref="X174:AA174"/>
    <mergeCell ref="AB173:AE173"/>
    <mergeCell ref="AF173:AG173"/>
    <mergeCell ref="B174:C174"/>
    <mergeCell ref="I174:L174"/>
    <mergeCell ref="AA48:AD48"/>
    <mergeCell ref="AE48:AG48"/>
    <mergeCell ref="V171:W172"/>
    <mergeCell ref="X171:AA172"/>
    <mergeCell ref="AB171:AE172"/>
    <mergeCell ref="AF171:AG172"/>
    <mergeCell ref="M172:N172"/>
    <mergeCell ref="O172:P172"/>
    <mergeCell ref="G171:G172"/>
    <mergeCell ref="H171:H172"/>
    <mergeCell ref="I171:L172"/>
    <mergeCell ref="M171:P171"/>
    <mergeCell ref="Q171:R172"/>
    <mergeCell ref="S171:U172"/>
    <mergeCell ref="B170:C172"/>
    <mergeCell ref="D170:F170"/>
    <mergeCell ref="G170:H170"/>
    <mergeCell ref="I170:AG170"/>
    <mergeCell ref="D171:D172"/>
    <mergeCell ref="E171:E172"/>
    <mergeCell ref="F171:F172"/>
    <mergeCell ref="D163:D167"/>
    <mergeCell ref="E163:E167"/>
    <mergeCell ref="F163:F167"/>
    <mergeCell ref="T165:V165"/>
    <mergeCell ref="W165:Z165"/>
    <mergeCell ref="AA163:AD163"/>
    <mergeCell ref="AE163:AG163"/>
    <mergeCell ref="I164:L164"/>
    <mergeCell ref="M164:N164"/>
    <mergeCell ref="O164:P164"/>
    <mergeCell ref="Q164:S164"/>
    <mergeCell ref="T164:V164"/>
    <mergeCell ref="W164:Z164"/>
    <mergeCell ref="AA164:AD164"/>
    <mergeCell ref="AE164:AG164"/>
    <mergeCell ref="G163:G167"/>
    <mergeCell ref="H163:H167"/>
    <mergeCell ref="I166:L166"/>
    <mergeCell ref="M166:N166"/>
    <mergeCell ref="O166:P166"/>
    <mergeCell ref="Q166:S166"/>
    <mergeCell ref="T166:V166"/>
    <mergeCell ref="W166:Z166"/>
    <mergeCell ref="AA167:AD167"/>
    <mergeCell ref="AE167:AG167"/>
    <mergeCell ref="AA166:AD166"/>
    <mergeCell ref="AE166:AG166"/>
    <mergeCell ref="AA157:AD157"/>
    <mergeCell ref="AE157:AG157"/>
    <mergeCell ref="I156:L156"/>
    <mergeCell ref="M156:N156"/>
    <mergeCell ref="O156:P156"/>
    <mergeCell ref="Q156:S156"/>
    <mergeCell ref="T156:V156"/>
    <mergeCell ref="W156:Z156"/>
    <mergeCell ref="AA165:AD165"/>
    <mergeCell ref="AE165:AG165"/>
    <mergeCell ref="AE158:AG158"/>
    <mergeCell ref="I159:L159"/>
    <mergeCell ref="M159:N159"/>
    <mergeCell ref="O159:P159"/>
    <mergeCell ref="I165:L165"/>
    <mergeCell ref="M165:N165"/>
    <mergeCell ref="O165:P165"/>
    <mergeCell ref="Q165:S165"/>
    <mergeCell ref="M160:N160"/>
    <mergeCell ref="O160:P160"/>
    <mergeCell ref="Q160:S160"/>
    <mergeCell ref="T160:V160"/>
    <mergeCell ref="W160:Z160"/>
    <mergeCell ref="AA160:AD160"/>
    <mergeCell ref="O155:P155"/>
    <mergeCell ref="Q155:S155"/>
    <mergeCell ref="T155:V155"/>
    <mergeCell ref="W155:Z155"/>
    <mergeCell ref="AA155:AD155"/>
    <mergeCell ref="AE155:AG155"/>
    <mergeCell ref="I154:L154"/>
    <mergeCell ref="M154:N154"/>
    <mergeCell ref="O154:P154"/>
    <mergeCell ref="Q154:S154"/>
    <mergeCell ref="T154:V154"/>
    <mergeCell ref="W154:Z154"/>
    <mergeCell ref="I163:L163"/>
    <mergeCell ref="M163:N163"/>
    <mergeCell ref="O163:P163"/>
    <mergeCell ref="Q163:S163"/>
    <mergeCell ref="T163:V163"/>
    <mergeCell ref="W163:Z163"/>
    <mergeCell ref="Q159:S159"/>
    <mergeCell ref="T159:V159"/>
    <mergeCell ref="W159:Z159"/>
    <mergeCell ref="AA159:AD159"/>
    <mergeCell ref="AE159:AG159"/>
    <mergeCell ref="M158:N158"/>
    <mergeCell ref="AA156:AD156"/>
    <mergeCell ref="AE156:AG156"/>
    <mergeCell ref="I157:L157"/>
    <mergeCell ref="M157:N157"/>
    <mergeCell ref="O157:P157"/>
    <mergeCell ref="Q157:S157"/>
    <mergeCell ref="T157:V157"/>
    <mergeCell ref="W157:Z157"/>
    <mergeCell ref="AA151:AD151"/>
    <mergeCell ref="AE151:AG151"/>
    <mergeCell ref="I150:L150"/>
    <mergeCell ref="M150:N150"/>
    <mergeCell ref="O150:P150"/>
    <mergeCell ref="Q150:S150"/>
    <mergeCell ref="T150:V150"/>
    <mergeCell ref="W150:Z150"/>
    <mergeCell ref="AA154:AD154"/>
    <mergeCell ref="AE154:AG154"/>
    <mergeCell ref="O153:P153"/>
    <mergeCell ref="Q153:S153"/>
    <mergeCell ref="T153:V153"/>
    <mergeCell ref="W153:Z153"/>
    <mergeCell ref="AA153:AD153"/>
    <mergeCell ref="AE153:AG153"/>
    <mergeCell ref="B153:C157"/>
    <mergeCell ref="D153:D157"/>
    <mergeCell ref="E153:E157"/>
    <mergeCell ref="F153:F157"/>
    <mergeCell ref="G153:G157"/>
    <mergeCell ref="H153:H157"/>
    <mergeCell ref="I153:L153"/>
    <mergeCell ref="M153:N153"/>
    <mergeCell ref="I152:L152"/>
    <mergeCell ref="M152:N152"/>
    <mergeCell ref="O152:P152"/>
    <mergeCell ref="Q152:S152"/>
    <mergeCell ref="T152:V152"/>
    <mergeCell ref="W152:Z152"/>
    <mergeCell ref="I155:L155"/>
    <mergeCell ref="M155:N155"/>
    <mergeCell ref="AA148:AD148"/>
    <mergeCell ref="AE148:AG148"/>
    <mergeCell ref="I149:L149"/>
    <mergeCell ref="M149:N149"/>
    <mergeCell ref="O149:P149"/>
    <mergeCell ref="Q149:S149"/>
    <mergeCell ref="T149:V149"/>
    <mergeCell ref="W149:Z149"/>
    <mergeCell ref="AA149:AD149"/>
    <mergeCell ref="AE149:AG149"/>
    <mergeCell ref="I148:L148"/>
    <mergeCell ref="M148:N148"/>
    <mergeCell ref="O148:P148"/>
    <mergeCell ref="Q148:S148"/>
    <mergeCell ref="T148:V148"/>
    <mergeCell ref="W148:Z148"/>
    <mergeCell ref="B148:C152"/>
    <mergeCell ref="D148:D152"/>
    <mergeCell ref="E148:E152"/>
    <mergeCell ref="F148:F152"/>
    <mergeCell ref="G148:G152"/>
    <mergeCell ref="H148:H152"/>
    <mergeCell ref="AA152:AD152"/>
    <mergeCell ref="AE152:AG152"/>
    <mergeCell ref="AA150:AD150"/>
    <mergeCell ref="AE150:AG150"/>
    <mergeCell ref="I151:L151"/>
    <mergeCell ref="M151:N151"/>
    <mergeCell ref="O151:P151"/>
    <mergeCell ref="Q151:S151"/>
    <mergeCell ref="T151:V151"/>
    <mergeCell ref="W151:Z151"/>
    <mergeCell ref="I147:L147"/>
    <mergeCell ref="M147:N147"/>
    <mergeCell ref="O147:P147"/>
    <mergeCell ref="Q147:S147"/>
    <mergeCell ref="T147:V147"/>
    <mergeCell ref="W147:Z147"/>
    <mergeCell ref="AA147:AD147"/>
    <mergeCell ref="AE147:AG147"/>
    <mergeCell ref="I146:L146"/>
    <mergeCell ref="M146:N146"/>
    <mergeCell ref="O146:P146"/>
    <mergeCell ref="Q146:S146"/>
    <mergeCell ref="T146:V146"/>
    <mergeCell ref="W146:Z146"/>
    <mergeCell ref="AA144:AD144"/>
    <mergeCell ref="AE144:AG144"/>
    <mergeCell ref="I145:L145"/>
    <mergeCell ref="M145:N145"/>
    <mergeCell ref="O145:P145"/>
    <mergeCell ref="Q145:S145"/>
    <mergeCell ref="T145:V145"/>
    <mergeCell ref="W145:Z145"/>
    <mergeCell ref="AA145:AD145"/>
    <mergeCell ref="AE145:AG145"/>
    <mergeCell ref="I144:L144"/>
    <mergeCell ref="M144:N144"/>
    <mergeCell ref="O144:P144"/>
    <mergeCell ref="Q144:S144"/>
    <mergeCell ref="T144:V144"/>
    <mergeCell ref="W144:Z144"/>
    <mergeCell ref="T143:V143"/>
    <mergeCell ref="W143:Z143"/>
    <mergeCell ref="AA143:AD143"/>
    <mergeCell ref="AE143:AG143"/>
    <mergeCell ref="AA142:AD142"/>
    <mergeCell ref="AE142:AG142"/>
    <mergeCell ref="B143:C147"/>
    <mergeCell ref="D143:D147"/>
    <mergeCell ref="E143:E147"/>
    <mergeCell ref="F143:F147"/>
    <mergeCell ref="G143:G147"/>
    <mergeCell ref="H143:H147"/>
    <mergeCell ref="I143:L143"/>
    <mergeCell ref="M143:N143"/>
    <mergeCell ref="AE140:AG141"/>
    <mergeCell ref="M141:N141"/>
    <mergeCell ref="O141:P141"/>
    <mergeCell ref="B142:C142"/>
    <mergeCell ref="I142:L142"/>
    <mergeCell ref="M142:N142"/>
    <mergeCell ref="O142:P142"/>
    <mergeCell ref="Q142:S142"/>
    <mergeCell ref="T142:V142"/>
    <mergeCell ref="W142:Z142"/>
    <mergeCell ref="I140:L141"/>
    <mergeCell ref="M140:P140"/>
    <mergeCell ref="Q140:S141"/>
    <mergeCell ref="T140:V141"/>
    <mergeCell ref="W140:Z141"/>
    <mergeCell ref="AA140:AD141"/>
    <mergeCell ref="AA146:AD146"/>
    <mergeCell ref="AE146:AG146"/>
    <mergeCell ref="V129:W129"/>
    <mergeCell ref="X129:AA129"/>
    <mergeCell ref="AB129:AE129"/>
    <mergeCell ref="AF129:AG129"/>
    <mergeCell ref="V128:W128"/>
    <mergeCell ref="X128:AA128"/>
    <mergeCell ref="AB128:AE128"/>
    <mergeCell ref="AF128:AG128"/>
    <mergeCell ref="B129:C129"/>
    <mergeCell ref="I129:L129"/>
    <mergeCell ref="M129:N129"/>
    <mergeCell ref="O129:P129"/>
    <mergeCell ref="Q129:R129"/>
    <mergeCell ref="S129:U129"/>
    <mergeCell ref="A138:R138"/>
    <mergeCell ref="B139:C141"/>
    <mergeCell ref="D139:F139"/>
    <mergeCell ref="G139:H139"/>
    <mergeCell ref="I139:AG139"/>
    <mergeCell ref="D140:D141"/>
    <mergeCell ref="E140:E141"/>
    <mergeCell ref="F140:F141"/>
    <mergeCell ref="G140:G141"/>
    <mergeCell ref="H140:H141"/>
    <mergeCell ref="V132:W132"/>
    <mergeCell ref="X132:AA132"/>
    <mergeCell ref="AB132:AE132"/>
    <mergeCell ref="AF132:AG132"/>
    <mergeCell ref="A134:AD134"/>
    <mergeCell ref="A135:R135"/>
    <mergeCell ref="T135:AC137"/>
    <mergeCell ref="AD135:AF137"/>
    <mergeCell ref="V127:W127"/>
    <mergeCell ref="X127:AA127"/>
    <mergeCell ref="AB127:AE127"/>
    <mergeCell ref="AF127:AG127"/>
    <mergeCell ref="B128:C128"/>
    <mergeCell ref="I128:L128"/>
    <mergeCell ref="M128:N128"/>
    <mergeCell ref="O128:P128"/>
    <mergeCell ref="Q128:R128"/>
    <mergeCell ref="S128:U128"/>
    <mergeCell ref="V126:W126"/>
    <mergeCell ref="X126:AA126"/>
    <mergeCell ref="AB126:AE126"/>
    <mergeCell ref="AF126:AG126"/>
    <mergeCell ref="B127:C127"/>
    <mergeCell ref="I127:L127"/>
    <mergeCell ref="M127:N127"/>
    <mergeCell ref="O127:P127"/>
    <mergeCell ref="Q127:R127"/>
    <mergeCell ref="S127:U127"/>
    <mergeCell ref="V125:W125"/>
    <mergeCell ref="X125:AA125"/>
    <mergeCell ref="AB125:AE125"/>
    <mergeCell ref="AF125:AG125"/>
    <mergeCell ref="B126:C126"/>
    <mergeCell ref="I126:L126"/>
    <mergeCell ref="M126:N126"/>
    <mergeCell ref="O126:P126"/>
    <mergeCell ref="Q126:R126"/>
    <mergeCell ref="S126:U126"/>
    <mergeCell ref="AB123:AE124"/>
    <mergeCell ref="AF123:AG124"/>
    <mergeCell ref="M124:N124"/>
    <mergeCell ref="O124:P124"/>
    <mergeCell ref="B125:C125"/>
    <mergeCell ref="I125:L125"/>
    <mergeCell ref="M125:N125"/>
    <mergeCell ref="O125:P125"/>
    <mergeCell ref="Q125:R125"/>
    <mergeCell ref="S125:U125"/>
    <mergeCell ref="I123:L124"/>
    <mergeCell ref="M123:P123"/>
    <mergeCell ref="Q123:R124"/>
    <mergeCell ref="S123:U124"/>
    <mergeCell ref="V123:W124"/>
    <mergeCell ref="X123:AA124"/>
    <mergeCell ref="A121:AD121"/>
    <mergeCell ref="B122:C124"/>
    <mergeCell ref="D122:F122"/>
    <mergeCell ref="G122:H122"/>
    <mergeCell ref="I122:AG122"/>
    <mergeCell ref="D123:D124"/>
    <mergeCell ref="E123:E124"/>
    <mergeCell ref="F123:F124"/>
    <mergeCell ref="G123:G124"/>
    <mergeCell ref="H123:H124"/>
    <mergeCell ref="AA118:AD118"/>
    <mergeCell ref="AE118:AG118"/>
    <mergeCell ref="I119:L119"/>
    <mergeCell ref="M119:N119"/>
    <mergeCell ref="O119:P119"/>
    <mergeCell ref="Q119:S119"/>
    <mergeCell ref="T119:V119"/>
    <mergeCell ref="W119:Z119"/>
    <mergeCell ref="AA119:AD119"/>
    <mergeCell ref="AE119:AG119"/>
    <mergeCell ref="I118:L118"/>
    <mergeCell ref="M118:N118"/>
    <mergeCell ref="O118:P118"/>
    <mergeCell ref="Q118:S118"/>
    <mergeCell ref="T118:V118"/>
    <mergeCell ref="W118:Z118"/>
    <mergeCell ref="AE110:AG110"/>
    <mergeCell ref="AE111:AG111"/>
    <mergeCell ref="I110:L110"/>
    <mergeCell ref="M110:N110"/>
    <mergeCell ref="O110:P110"/>
    <mergeCell ref="AA116:AD116"/>
    <mergeCell ref="AE116:AG116"/>
    <mergeCell ref="I117:L117"/>
    <mergeCell ref="M117:N117"/>
    <mergeCell ref="O117:P117"/>
    <mergeCell ref="Q117:S117"/>
    <mergeCell ref="T117:V117"/>
    <mergeCell ref="W117:Z117"/>
    <mergeCell ref="AA117:AD117"/>
    <mergeCell ref="AE117:AG117"/>
    <mergeCell ref="I116:L116"/>
    <mergeCell ref="M116:N116"/>
    <mergeCell ref="O116:P116"/>
    <mergeCell ref="Q116:S116"/>
    <mergeCell ref="T116:V116"/>
    <mergeCell ref="W116:Z116"/>
    <mergeCell ref="O115:P115"/>
    <mergeCell ref="Q115:S115"/>
    <mergeCell ref="T115:V115"/>
    <mergeCell ref="W115:Z115"/>
    <mergeCell ref="AA115:AD115"/>
    <mergeCell ref="AE115:AG115"/>
    <mergeCell ref="W112:Z112"/>
    <mergeCell ref="AA112:AD112"/>
    <mergeCell ref="I113:L113"/>
    <mergeCell ref="M113:N113"/>
    <mergeCell ref="O113:P113"/>
    <mergeCell ref="AE107:AG107"/>
    <mergeCell ref="I107:L107"/>
    <mergeCell ref="M107:N107"/>
    <mergeCell ref="O107:P107"/>
    <mergeCell ref="Q107:S107"/>
    <mergeCell ref="AE106:AG106"/>
    <mergeCell ref="B105:C109"/>
    <mergeCell ref="D105:D109"/>
    <mergeCell ref="E105:E109"/>
    <mergeCell ref="AE114:AG114"/>
    <mergeCell ref="B115:C119"/>
    <mergeCell ref="D115:D119"/>
    <mergeCell ref="E115:E119"/>
    <mergeCell ref="F115:F119"/>
    <mergeCell ref="G115:G119"/>
    <mergeCell ref="H115:H119"/>
    <mergeCell ref="I115:L115"/>
    <mergeCell ref="M115:N115"/>
    <mergeCell ref="I114:L114"/>
    <mergeCell ref="M114:N114"/>
    <mergeCell ref="O114:P114"/>
    <mergeCell ref="Q114:S114"/>
    <mergeCell ref="AA107:AD107"/>
    <mergeCell ref="AE112:AG112"/>
    <mergeCell ref="I108:L108"/>
    <mergeCell ref="M108:N108"/>
    <mergeCell ref="O108:P108"/>
    <mergeCell ref="Q108:S108"/>
    <mergeCell ref="T108:V108"/>
    <mergeCell ref="W108:Z108"/>
    <mergeCell ref="AA108:AD108"/>
    <mergeCell ref="AE113:AG113"/>
    <mergeCell ref="B100:C104"/>
    <mergeCell ref="D100:D104"/>
    <mergeCell ref="E100:E104"/>
    <mergeCell ref="F100:F104"/>
    <mergeCell ref="G100:G104"/>
    <mergeCell ref="H100:H104"/>
    <mergeCell ref="I100:L100"/>
    <mergeCell ref="M100:N100"/>
    <mergeCell ref="AA101:AD101"/>
    <mergeCell ref="AE101:AG101"/>
    <mergeCell ref="B110:C114"/>
    <mergeCell ref="D110:D114"/>
    <mergeCell ref="E110:E114"/>
    <mergeCell ref="F110:F114"/>
    <mergeCell ref="G110:G114"/>
    <mergeCell ref="H110:H114"/>
    <mergeCell ref="AA103:AD103"/>
    <mergeCell ref="AE103:AG103"/>
    <mergeCell ref="I104:L104"/>
    <mergeCell ref="M104:N104"/>
    <mergeCell ref="O104:P104"/>
    <mergeCell ref="Q104:S104"/>
    <mergeCell ref="T104:V104"/>
    <mergeCell ref="W104:Z104"/>
    <mergeCell ref="AA104:AD104"/>
    <mergeCell ref="AE104:AG104"/>
    <mergeCell ref="I103:L103"/>
    <mergeCell ref="M103:N103"/>
    <mergeCell ref="O103:P103"/>
    <mergeCell ref="Q103:S103"/>
    <mergeCell ref="T103:V103"/>
    <mergeCell ref="W103:Z103"/>
    <mergeCell ref="I98:L98"/>
    <mergeCell ref="M98:N98"/>
    <mergeCell ref="O98:P98"/>
    <mergeCell ref="Q98:S98"/>
    <mergeCell ref="T98:V98"/>
    <mergeCell ref="W98:Z98"/>
    <mergeCell ref="AA98:AD98"/>
    <mergeCell ref="AE98:AG98"/>
    <mergeCell ref="I97:L97"/>
    <mergeCell ref="M97:N97"/>
    <mergeCell ref="O97:P97"/>
    <mergeCell ref="Q97:S97"/>
    <mergeCell ref="T97:V97"/>
    <mergeCell ref="W97:Z97"/>
    <mergeCell ref="Q101:S101"/>
    <mergeCell ref="T101:V101"/>
    <mergeCell ref="W101:Z101"/>
    <mergeCell ref="O100:P100"/>
    <mergeCell ref="Q100:S100"/>
    <mergeCell ref="T100:V100"/>
    <mergeCell ref="W100:Z100"/>
    <mergeCell ref="AA100:AD100"/>
    <mergeCell ref="AE100:AG100"/>
    <mergeCell ref="AA95:AD95"/>
    <mergeCell ref="AE95:AG95"/>
    <mergeCell ref="I96:L96"/>
    <mergeCell ref="M96:N96"/>
    <mergeCell ref="O96:P96"/>
    <mergeCell ref="Q96:S96"/>
    <mergeCell ref="T96:V96"/>
    <mergeCell ref="W96:Z96"/>
    <mergeCell ref="AA96:AD96"/>
    <mergeCell ref="AE96:AG96"/>
    <mergeCell ref="I95:L95"/>
    <mergeCell ref="M95:N95"/>
    <mergeCell ref="O95:P95"/>
    <mergeCell ref="Q95:S95"/>
    <mergeCell ref="T95:V95"/>
    <mergeCell ref="W95:Z95"/>
    <mergeCell ref="B95:C99"/>
    <mergeCell ref="D95:D99"/>
    <mergeCell ref="E95:E99"/>
    <mergeCell ref="F95:F99"/>
    <mergeCell ref="G95:G99"/>
    <mergeCell ref="H95:H99"/>
    <mergeCell ref="AA99:AD99"/>
    <mergeCell ref="AE99:AG99"/>
    <mergeCell ref="I99:L99"/>
    <mergeCell ref="M99:N99"/>
    <mergeCell ref="O99:P99"/>
    <mergeCell ref="Q99:S99"/>
    <mergeCell ref="T99:V99"/>
    <mergeCell ref="W99:Z99"/>
    <mergeCell ref="AA97:AD97"/>
    <mergeCell ref="AE97:AG97"/>
    <mergeCell ref="I93:L93"/>
    <mergeCell ref="M93:N93"/>
    <mergeCell ref="O93:P93"/>
    <mergeCell ref="Q93:S93"/>
    <mergeCell ref="T93:V93"/>
    <mergeCell ref="W93:Z93"/>
    <mergeCell ref="AA91:AD91"/>
    <mergeCell ref="AE91:AG91"/>
    <mergeCell ref="I92:L92"/>
    <mergeCell ref="M92:N92"/>
    <mergeCell ref="O92:P92"/>
    <mergeCell ref="Q92:S92"/>
    <mergeCell ref="T92:V92"/>
    <mergeCell ref="W92:Z92"/>
    <mergeCell ref="AA92:AD92"/>
    <mergeCell ref="AE92:AG92"/>
    <mergeCell ref="I91:L91"/>
    <mergeCell ref="M91:N91"/>
    <mergeCell ref="O91:P91"/>
    <mergeCell ref="Q91:S91"/>
    <mergeCell ref="T91:V91"/>
    <mergeCell ref="W91:Z91"/>
    <mergeCell ref="O90:P90"/>
    <mergeCell ref="Q90:S90"/>
    <mergeCell ref="T90:V90"/>
    <mergeCell ref="W90:Z90"/>
    <mergeCell ref="AA90:AD90"/>
    <mergeCell ref="AE90:AG90"/>
    <mergeCell ref="AA89:AD89"/>
    <mergeCell ref="AE89:AG89"/>
    <mergeCell ref="B90:C94"/>
    <mergeCell ref="D90:D94"/>
    <mergeCell ref="E90:E94"/>
    <mergeCell ref="F90:F94"/>
    <mergeCell ref="G90:G94"/>
    <mergeCell ref="H90:H94"/>
    <mergeCell ref="I90:L90"/>
    <mergeCell ref="M90:N90"/>
    <mergeCell ref="I89:L89"/>
    <mergeCell ref="M89:N89"/>
    <mergeCell ref="O89:P89"/>
    <mergeCell ref="Q89:S89"/>
    <mergeCell ref="T89:V89"/>
    <mergeCell ref="W89:Z89"/>
    <mergeCell ref="AA93:AD93"/>
    <mergeCell ref="AE93:AG93"/>
    <mergeCell ref="I94:L94"/>
    <mergeCell ref="M94:N94"/>
    <mergeCell ref="O94:P94"/>
    <mergeCell ref="Q94:S94"/>
    <mergeCell ref="T94:V94"/>
    <mergeCell ref="W94:Z94"/>
    <mergeCell ref="AA94:AD94"/>
    <mergeCell ref="AE94:AG94"/>
    <mergeCell ref="Q88:S88"/>
    <mergeCell ref="T88:V88"/>
    <mergeCell ref="W88:Z88"/>
    <mergeCell ref="AA88:AD88"/>
    <mergeCell ref="AE88:AG88"/>
    <mergeCell ref="I87:L87"/>
    <mergeCell ref="M87:N87"/>
    <mergeCell ref="O87:P87"/>
    <mergeCell ref="Q87:S87"/>
    <mergeCell ref="T87:V87"/>
    <mergeCell ref="W87:Z87"/>
    <mergeCell ref="AE85:AG85"/>
    <mergeCell ref="I86:L86"/>
    <mergeCell ref="M86:N86"/>
    <mergeCell ref="O86:P86"/>
    <mergeCell ref="Q86:S86"/>
    <mergeCell ref="T86:V86"/>
    <mergeCell ref="W86:Z86"/>
    <mergeCell ref="AA86:AD86"/>
    <mergeCell ref="AE86:AG86"/>
    <mergeCell ref="M85:N85"/>
    <mergeCell ref="O85:P85"/>
    <mergeCell ref="Q85:S85"/>
    <mergeCell ref="T85:V85"/>
    <mergeCell ref="W85:Z85"/>
    <mergeCell ref="AA85:AD85"/>
    <mergeCell ref="B85:C89"/>
    <mergeCell ref="D85:D89"/>
    <mergeCell ref="E85:E89"/>
    <mergeCell ref="F85:F89"/>
    <mergeCell ref="G85:G89"/>
    <mergeCell ref="H85:H89"/>
    <mergeCell ref="I85:L85"/>
    <mergeCell ref="B84:C84"/>
    <mergeCell ref="I84:L84"/>
    <mergeCell ref="M84:N84"/>
    <mergeCell ref="O84:P84"/>
    <mergeCell ref="Q84:S84"/>
    <mergeCell ref="T84:V84"/>
    <mergeCell ref="M82:P82"/>
    <mergeCell ref="Q82:S83"/>
    <mergeCell ref="T82:V83"/>
    <mergeCell ref="W82:Z83"/>
    <mergeCell ref="M83:N83"/>
    <mergeCell ref="O83:P83"/>
    <mergeCell ref="B81:C83"/>
    <mergeCell ref="D81:F81"/>
    <mergeCell ref="G81:H81"/>
    <mergeCell ref="I81:AG81"/>
    <mergeCell ref="D82:D83"/>
    <mergeCell ref="E82:E83"/>
    <mergeCell ref="F82:F83"/>
    <mergeCell ref="G82:G83"/>
    <mergeCell ref="AA87:AD87"/>
    <mergeCell ref="AE87:AG87"/>
    <mergeCell ref="I88:L88"/>
    <mergeCell ref="M88:N88"/>
    <mergeCell ref="O88:P88"/>
    <mergeCell ref="Q70:R70"/>
    <mergeCell ref="S70:U70"/>
    <mergeCell ref="AF71:AG71"/>
    <mergeCell ref="B72:C72"/>
    <mergeCell ref="W84:Z84"/>
    <mergeCell ref="AA84:AD84"/>
    <mergeCell ref="AE84:AG84"/>
    <mergeCell ref="AA82:AD83"/>
    <mergeCell ref="AE82:AG83"/>
    <mergeCell ref="I72:L72"/>
    <mergeCell ref="M72:N72"/>
    <mergeCell ref="O72:P72"/>
    <mergeCell ref="Q72:R72"/>
    <mergeCell ref="S72:U72"/>
    <mergeCell ref="V72:W72"/>
    <mergeCell ref="X72:AA72"/>
    <mergeCell ref="AB72:AE72"/>
    <mergeCell ref="B67:C67"/>
    <mergeCell ref="I67:L67"/>
    <mergeCell ref="M67:N67"/>
    <mergeCell ref="O67:P67"/>
    <mergeCell ref="Q67:R67"/>
    <mergeCell ref="S67:U67"/>
    <mergeCell ref="H82:H83"/>
    <mergeCell ref="I82:L83"/>
    <mergeCell ref="A76:R76"/>
    <mergeCell ref="T76:AC78"/>
    <mergeCell ref="AD76:AF78"/>
    <mergeCell ref="A77:R77"/>
    <mergeCell ref="A78:R78"/>
    <mergeCell ref="A79:R79"/>
    <mergeCell ref="V73:W73"/>
    <mergeCell ref="X73:AA73"/>
    <mergeCell ref="AB73:AE73"/>
    <mergeCell ref="AF73:AG73"/>
    <mergeCell ref="A74:AD74"/>
    <mergeCell ref="A75:AD75"/>
    <mergeCell ref="V70:W70"/>
    <mergeCell ref="X70:AA70"/>
    <mergeCell ref="B73:C73"/>
    <mergeCell ref="I73:L73"/>
    <mergeCell ref="M73:N73"/>
    <mergeCell ref="O73:P73"/>
    <mergeCell ref="Q73:R73"/>
    <mergeCell ref="S73:U73"/>
    <mergeCell ref="B70:C70"/>
    <mergeCell ref="I70:L70"/>
    <mergeCell ref="M70:N70"/>
    <mergeCell ref="O70:P70"/>
    <mergeCell ref="D64:F64"/>
    <mergeCell ref="G64:H64"/>
    <mergeCell ref="I64:AG64"/>
    <mergeCell ref="D65:D66"/>
    <mergeCell ref="E65:E66"/>
    <mergeCell ref="F65:F66"/>
    <mergeCell ref="G65:G66"/>
    <mergeCell ref="H65:H66"/>
    <mergeCell ref="AA60:AD60"/>
    <mergeCell ref="AE60:AG60"/>
    <mergeCell ref="I61:L61"/>
    <mergeCell ref="M61:N61"/>
    <mergeCell ref="O69:P69"/>
    <mergeCell ref="Q69:R69"/>
    <mergeCell ref="S69:U69"/>
    <mergeCell ref="W61:Z61"/>
    <mergeCell ref="AA61:AD61"/>
    <mergeCell ref="AE61:AG61"/>
    <mergeCell ref="I60:L60"/>
    <mergeCell ref="M60:N60"/>
    <mergeCell ref="O60:P60"/>
    <mergeCell ref="Q60:S60"/>
    <mergeCell ref="T60:V60"/>
    <mergeCell ref="W60:Z60"/>
    <mergeCell ref="V67:W67"/>
    <mergeCell ref="X67:AA67"/>
    <mergeCell ref="AB67:AE67"/>
    <mergeCell ref="AF67:AG67"/>
    <mergeCell ref="AB65:AE66"/>
    <mergeCell ref="AF65:AG66"/>
    <mergeCell ref="M66:N66"/>
    <mergeCell ref="O66:P66"/>
    <mergeCell ref="B57:C61"/>
    <mergeCell ref="D57:D61"/>
    <mergeCell ref="E57:E61"/>
    <mergeCell ref="F57:F61"/>
    <mergeCell ref="G57:G61"/>
    <mergeCell ref="H57:H61"/>
    <mergeCell ref="I57:L57"/>
    <mergeCell ref="M57:N57"/>
    <mergeCell ref="I46:L46"/>
    <mergeCell ref="M46:N46"/>
    <mergeCell ref="O46:P46"/>
    <mergeCell ref="Q46:S46"/>
    <mergeCell ref="T46:V46"/>
    <mergeCell ref="W46:Z46"/>
    <mergeCell ref="B52:C56"/>
    <mergeCell ref="D52:D56"/>
    <mergeCell ref="E52:E56"/>
    <mergeCell ref="F52:F56"/>
    <mergeCell ref="G52:G56"/>
    <mergeCell ref="H52:H56"/>
    <mergeCell ref="W59:Z59"/>
    <mergeCell ref="I58:L58"/>
    <mergeCell ref="M58:N58"/>
    <mergeCell ref="O58:P58"/>
    <mergeCell ref="Q58:S58"/>
    <mergeCell ref="T58:V58"/>
    <mergeCell ref="W58:Z58"/>
    <mergeCell ref="O57:P57"/>
    <mergeCell ref="Q57:S57"/>
    <mergeCell ref="T57:V57"/>
    <mergeCell ref="W57:Z57"/>
    <mergeCell ref="B47:C51"/>
    <mergeCell ref="AA45:AD45"/>
    <mergeCell ref="AE45:AG45"/>
    <mergeCell ref="I44:L44"/>
    <mergeCell ref="M44:N44"/>
    <mergeCell ref="O44:P44"/>
    <mergeCell ref="Q44:S44"/>
    <mergeCell ref="T44:V44"/>
    <mergeCell ref="W44:Z44"/>
    <mergeCell ref="AA58:AD58"/>
    <mergeCell ref="AE58:AG58"/>
    <mergeCell ref="AA54:AD54"/>
    <mergeCell ref="AE54:AG54"/>
    <mergeCell ref="M55:N55"/>
    <mergeCell ref="O55:P55"/>
    <mergeCell ref="O61:P61"/>
    <mergeCell ref="Q61:S61"/>
    <mergeCell ref="T61:V61"/>
    <mergeCell ref="AA59:AD59"/>
    <mergeCell ref="AE59:AG59"/>
    <mergeCell ref="AA57:AD57"/>
    <mergeCell ref="AE57:AG57"/>
    <mergeCell ref="I49:L49"/>
    <mergeCell ref="M49:N49"/>
    <mergeCell ref="O49:P49"/>
    <mergeCell ref="Q49:S49"/>
    <mergeCell ref="T49:V49"/>
    <mergeCell ref="W49:Z49"/>
    <mergeCell ref="AA49:AD49"/>
    <mergeCell ref="AE49:AG49"/>
    <mergeCell ref="I48:L48"/>
    <mergeCell ref="M48:N48"/>
    <mergeCell ref="O48:P48"/>
    <mergeCell ref="AA42:AD42"/>
    <mergeCell ref="AE42:AG42"/>
    <mergeCell ref="I43:L43"/>
    <mergeCell ref="M43:N43"/>
    <mergeCell ref="O43:P43"/>
    <mergeCell ref="Q43:S43"/>
    <mergeCell ref="T43:V43"/>
    <mergeCell ref="W43:Z43"/>
    <mergeCell ref="AA43:AD43"/>
    <mergeCell ref="AE43:AG43"/>
    <mergeCell ref="I42:L42"/>
    <mergeCell ref="M42:N42"/>
    <mergeCell ref="O42:P42"/>
    <mergeCell ref="Q42:S42"/>
    <mergeCell ref="T42:V42"/>
    <mergeCell ref="W42:Z42"/>
    <mergeCell ref="B42:C46"/>
    <mergeCell ref="D42:D46"/>
    <mergeCell ref="E42:E46"/>
    <mergeCell ref="F42:F46"/>
    <mergeCell ref="G42:G46"/>
    <mergeCell ref="H42:H46"/>
    <mergeCell ref="AA46:AD46"/>
    <mergeCell ref="AE46:AG46"/>
    <mergeCell ref="AA44:AD44"/>
    <mergeCell ref="AE44:AG44"/>
    <mergeCell ref="I45:L45"/>
    <mergeCell ref="M45:N45"/>
    <mergeCell ref="O45:P45"/>
    <mergeCell ref="Q45:S45"/>
    <mergeCell ref="T45:V45"/>
    <mergeCell ref="W45:Z45"/>
    <mergeCell ref="I40:L40"/>
    <mergeCell ref="M40:N40"/>
    <mergeCell ref="O40:P40"/>
    <mergeCell ref="Q40:S40"/>
    <mergeCell ref="T40:V40"/>
    <mergeCell ref="W40:Z40"/>
    <mergeCell ref="AA38:AD38"/>
    <mergeCell ref="AE38:AG38"/>
    <mergeCell ref="I39:L39"/>
    <mergeCell ref="M39:N39"/>
    <mergeCell ref="O39:P39"/>
    <mergeCell ref="Q39:S39"/>
    <mergeCell ref="T39:V39"/>
    <mergeCell ref="W39:Z39"/>
    <mergeCell ref="AA39:AD39"/>
    <mergeCell ref="AE39:AG39"/>
    <mergeCell ref="I38:L38"/>
    <mergeCell ref="M38:N38"/>
    <mergeCell ref="O38:P38"/>
    <mergeCell ref="Q38:S38"/>
    <mergeCell ref="T38:V38"/>
    <mergeCell ref="W38:Z38"/>
    <mergeCell ref="O37:P37"/>
    <mergeCell ref="Q37:S37"/>
    <mergeCell ref="T37:V37"/>
    <mergeCell ref="W37:Z37"/>
    <mergeCell ref="AA37:AD37"/>
    <mergeCell ref="AE37:AG37"/>
    <mergeCell ref="AA36:AD36"/>
    <mergeCell ref="AE36:AG36"/>
    <mergeCell ref="B37:C41"/>
    <mergeCell ref="D37:D41"/>
    <mergeCell ref="E37:E41"/>
    <mergeCell ref="F37:F41"/>
    <mergeCell ref="G37:G41"/>
    <mergeCell ref="H37:H41"/>
    <mergeCell ref="I37:L37"/>
    <mergeCell ref="M37:N37"/>
    <mergeCell ref="I36:L36"/>
    <mergeCell ref="M36:N36"/>
    <mergeCell ref="O36:P36"/>
    <mergeCell ref="Q36:S36"/>
    <mergeCell ref="T36:V36"/>
    <mergeCell ref="W36:Z36"/>
    <mergeCell ref="AA40:AD40"/>
    <mergeCell ref="AE40:AG40"/>
    <mergeCell ref="I41:L41"/>
    <mergeCell ref="M41:N41"/>
    <mergeCell ref="O41:P41"/>
    <mergeCell ref="Q41:S41"/>
    <mergeCell ref="T41:V41"/>
    <mergeCell ref="W41:Z41"/>
    <mergeCell ref="AA41:AD41"/>
    <mergeCell ref="AE41:AG41"/>
    <mergeCell ref="T35:V35"/>
    <mergeCell ref="W35:Z35"/>
    <mergeCell ref="AA35:AD35"/>
    <mergeCell ref="AE35:AG35"/>
    <mergeCell ref="I34:L34"/>
    <mergeCell ref="M34:N34"/>
    <mergeCell ref="O34:P34"/>
    <mergeCell ref="Q34:S34"/>
    <mergeCell ref="T34:V34"/>
    <mergeCell ref="W34:Z34"/>
    <mergeCell ref="AE32:AG32"/>
    <mergeCell ref="I33:L33"/>
    <mergeCell ref="M33:N33"/>
    <mergeCell ref="O33:P33"/>
    <mergeCell ref="Q33:S33"/>
    <mergeCell ref="T33:V33"/>
    <mergeCell ref="W33:Z33"/>
    <mergeCell ref="AA33:AD33"/>
    <mergeCell ref="AE33:AG33"/>
    <mergeCell ref="M32:N32"/>
    <mergeCell ref="O32:P32"/>
    <mergeCell ref="Q32:S32"/>
    <mergeCell ref="T32:V32"/>
    <mergeCell ref="W32:Z32"/>
    <mergeCell ref="AA32:AD32"/>
    <mergeCell ref="W31:Z31"/>
    <mergeCell ref="AA31:AD31"/>
    <mergeCell ref="AE31:AG31"/>
    <mergeCell ref="B32:C36"/>
    <mergeCell ref="D32:D36"/>
    <mergeCell ref="E32:E36"/>
    <mergeCell ref="F32:F36"/>
    <mergeCell ref="G32:G36"/>
    <mergeCell ref="H32:H36"/>
    <mergeCell ref="I32:L32"/>
    <mergeCell ref="AA29:AD30"/>
    <mergeCell ref="AE29:AG30"/>
    <mergeCell ref="M30:N30"/>
    <mergeCell ref="O30:P30"/>
    <mergeCell ref="B31:C31"/>
    <mergeCell ref="I31:L31"/>
    <mergeCell ref="M31:N31"/>
    <mergeCell ref="O31:P31"/>
    <mergeCell ref="Q31:S31"/>
    <mergeCell ref="T31:V31"/>
    <mergeCell ref="H29:H30"/>
    <mergeCell ref="I29:L30"/>
    <mergeCell ref="M29:P29"/>
    <mergeCell ref="Q29:S30"/>
    <mergeCell ref="T29:V30"/>
    <mergeCell ref="W29:Z30"/>
    <mergeCell ref="AA34:AD34"/>
    <mergeCell ref="AE34:AG34"/>
    <mergeCell ref="I35:L35"/>
    <mergeCell ref="M35:N35"/>
    <mergeCell ref="O35:P35"/>
    <mergeCell ref="Q35:S35"/>
    <mergeCell ref="Z8:AC9"/>
    <mergeCell ref="AE8:AG9"/>
    <mergeCell ref="D9:S9"/>
    <mergeCell ref="A25:R25"/>
    <mergeCell ref="B26:AE26"/>
    <mergeCell ref="B28:C30"/>
    <mergeCell ref="D28:F28"/>
    <mergeCell ref="G28:H28"/>
    <mergeCell ref="I28:AG28"/>
    <mergeCell ref="D29:D30"/>
    <mergeCell ref="E29:E30"/>
    <mergeCell ref="F29:F30"/>
    <mergeCell ref="G29:G30"/>
    <mergeCell ref="C15:D15"/>
    <mergeCell ref="Z15:AC15"/>
    <mergeCell ref="AE15:AG15"/>
    <mergeCell ref="E16:Y16"/>
    <mergeCell ref="C18:AG18"/>
    <mergeCell ref="A22:R22"/>
    <mergeCell ref="T22:AC24"/>
    <mergeCell ref="AD22:AF24"/>
    <mergeCell ref="A23:R23"/>
    <mergeCell ref="A24:R24"/>
    <mergeCell ref="E15:Y15"/>
    <mergeCell ref="S177:U177"/>
    <mergeCell ref="AB177:AE177"/>
    <mergeCell ref="AF177:AG177"/>
    <mergeCell ref="M162:N162"/>
    <mergeCell ref="O162:P162"/>
    <mergeCell ref="Q162:S162"/>
    <mergeCell ref="T162:V162"/>
    <mergeCell ref="B158:C162"/>
    <mergeCell ref="V130:W130"/>
    <mergeCell ref="X130:AA130"/>
    <mergeCell ref="AB130:AE130"/>
    <mergeCell ref="AF130:AG130"/>
    <mergeCell ref="B131:C131"/>
    <mergeCell ref="I131:L131"/>
    <mergeCell ref="M131:N131"/>
    <mergeCell ref="O131:P131"/>
    <mergeCell ref="Q131:R131"/>
    <mergeCell ref="S131:U131"/>
    <mergeCell ref="V131:W131"/>
    <mergeCell ref="X131:AA131"/>
    <mergeCell ref="AB131:AE131"/>
    <mergeCell ref="AF131:AG131"/>
    <mergeCell ref="B132:C132"/>
    <mergeCell ref="I132:L132"/>
    <mergeCell ref="M132:N132"/>
    <mergeCell ref="O132:P132"/>
    <mergeCell ref="Q132:R132"/>
    <mergeCell ref="S132:U132"/>
    <mergeCell ref="A136:R136"/>
    <mergeCell ref="A137:R137"/>
    <mergeCell ref="O143:P143"/>
    <mergeCell ref="Q143:S143"/>
    <mergeCell ref="C2:AG2"/>
    <mergeCell ref="B3:AG3"/>
    <mergeCell ref="B4:AG4"/>
    <mergeCell ref="C5:AG5"/>
    <mergeCell ref="H47:H51"/>
    <mergeCell ref="I47:L47"/>
    <mergeCell ref="M47:N47"/>
    <mergeCell ref="O47:P47"/>
    <mergeCell ref="C13:E13"/>
    <mergeCell ref="F13:Y13"/>
    <mergeCell ref="Z13:AC13"/>
    <mergeCell ref="AE13:AG13"/>
    <mergeCell ref="H14:Y14"/>
    <mergeCell ref="Z14:AC14"/>
    <mergeCell ref="AE14:AG14"/>
    <mergeCell ref="D10:S10"/>
    <mergeCell ref="U10:Y10"/>
    <mergeCell ref="Z10:AC10"/>
    <mergeCell ref="AE10:AG10"/>
    <mergeCell ref="C11:G11"/>
    <mergeCell ref="H11:Y11"/>
    <mergeCell ref="Z11:AC12"/>
    <mergeCell ref="AE47:AG47"/>
    <mergeCell ref="Q47:S47"/>
    <mergeCell ref="T47:V47"/>
    <mergeCell ref="W47:Z47"/>
    <mergeCell ref="AA47:AD47"/>
    <mergeCell ref="AE11:AG12"/>
    <mergeCell ref="AA7:AC7"/>
    <mergeCell ref="AE7:AG7"/>
    <mergeCell ref="C8:G8"/>
    <mergeCell ref="H8:Y8"/>
    <mergeCell ref="F105:F109"/>
    <mergeCell ref="AE105:AG105"/>
    <mergeCell ref="I105:L105"/>
    <mergeCell ref="M105:N105"/>
    <mergeCell ref="O105:P105"/>
    <mergeCell ref="Q105:S105"/>
    <mergeCell ref="G105:G109"/>
    <mergeCell ref="H105:H109"/>
    <mergeCell ref="AF72:AG72"/>
    <mergeCell ref="S71:U71"/>
    <mergeCell ref="V71:W71"/>
    <mergeCell ref="X71:AA71"/>
    <mergeCell ref="AB71:AE71"/>
    <mergeCell ref="I56:L56"/>
    <mergeCell ref="M56:N56"/>
    <mergeCell ref="O56:P56"/>
    <mergeCell ref="AE109:AG109"/>
    <mergeCell ref="I109:L109"/>
    <mergeCell ref="M109:N109"/>
    <mergeCell ref="O109:P109"/>
    <mergeCell ref="Q109:S109"/>
    <mergeCell ref="AE108:AG108"/>
    <mergeCell ref="I59:L59"/>
    <mergeCell ref="M59:N59"/>
    <mergeCell ref="O59:P59"/>
    <mergeCell ref="Q59:S59"/>
    <mergeCell ref="T59:V59"/>
    <mergeCell ref="I65:L66"/>
    <mergeCell ref="M65:P65"/>
    <mergeCell ref="Q65:R66"/>
    <mergeCell ref="A63:AD63"/>
    <mergeCell ref="B64:C66"/>
  </mergeCells>
  <pageMargins left="0.59055118110236227" right="0.39370078740157483" top="0.51181102362204722" bottom="0.78740157480314965" header="0" footer="0"/>
  <pageSetup paperSize="9" scale="4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BN413"/>
  <sheetViews>
    <sheetView view="pageBreakPreview" topLeftCell="A268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1893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128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100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100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100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100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100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100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100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100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100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100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56</v>
      </c>
      <c r="R67" s="367"/>
      <c r="S67" s="315">
        <v>2</v>
      </c>
      <c r="T67" s="316"/>
      <c r="U67" s="316"/>
      <c r="V67" s="315">
        <v>2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937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353</v>
      </c>
      <c r="R69" s="367"/>
      <c r="S69" s="315">
        <v>965</v>
      </c>
      <c r="T69" s="316"/>
      <c r="U69" s="316"/>
      <c r="V69" s="315">
        <v>1001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86</v>
      </c>
      <c r="R70" s="367"/>
      <c r="S70" s="315">
        <v>2</v>
      </c>
      <c r="T70" s="316"/>
      <c r="U70" s="316"/>
      <c r="V70" s="315">
        <v>2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56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836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354</v>
      </c>
      <c r="R145" s="367"/>
      <c r="S145" s="315">
        <v>933</v>
      </c>
      <c r="T145" s="316"/>
      <c r="U145" s="316"/>
      <c r="V145" s="315">
        <v>1065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56</v>
      </c>
      <c r="R146" s="367"/>
      <c r="S146" s="315">
        <v>2</v>
      </c>
      <c r="T146" s="316"/>
      <c r="U146" s="316"/>
      <c r="V146" s="315">
        <v>2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100</v>
      </c>
      <c r="AA194" s="308"/>
      <c r="AB194" s="308"/>
      <c r="AC194" s="308"/>
      <c r="AD194" s="309"/>
      <c r="AE194" s="307">
        <v>100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100</v>
      </c>
      <c r="AA195" s="308"/>
      <c r="AB195" s="308"/>
      <c r="AC195" s="308"/>
      <c r="AD195" s="309"/>
      <c r="AE195" s="307">
        <v>100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100</v>
      </c>
      <c r="AA196" s="308"/>
      <c r="AB196" s="308"/>
      <c r="AC196" s="308"/>
      <c r="AD196" s="309"/>
      <c r="AE196" s="307">
        <v>100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100</v>
      </c>
      <c r="AA197" s="308"/>
      <c r="AB197" s="308"/>
      <c r="AC197" s="308"/>
      <c r="AD197" s="309"/>
      <c r="AE197" s="307">
        <v>100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100</v>
      </c>
      <c r="AA198" s="308"/>
      <c r="AB198" s="308"/>
      <c r="AC198" s="308"/>
      <c r="AD198" s="309"/>
      <c r="AE198" s="307">
        <v>100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100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100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100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100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100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194</v>
      </c>
      <c r="R212" s="367"/>
      <c r="S212" s="315">
        <v>63</v>
      </c>
      <c r="T212" s="316"/>
      <c r="U212" s="316"/>
      <c r="V212" s="315">
        <v>67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117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194</v>
      </c>
      <c r="R213" s="367"/>
      <c r="S213" s="315">
        <v>60</v>
      </c>
      <c r="T213" s="316"/>
      <c r="U213" s="316"/>
      <c r="V213" s="315">
        <v>61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1</v>
      </c>
      <c r="T215" s="316"/>
      <c r="U215" s="316"/>
      <c r="V215" s="315">
        <v>1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56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100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100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100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100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93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21510</v>
      </c>
      <c r="R274" s="779"/>
      <c r="S274" s="778">
        <f>S276+S278+S280+S282+S284+S286</f>
        <v>9720</v>
      </c>
      <c r="T274" s="780"/>
      <c r="U274" s="779"/>
      <c r="V274" s="778">
        <f>V276+V278+V280+V282+V284+V286</f>
        <v>9720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190</v>
      </c>
      <c r="R275" s="367"/>
      <c r="S275" s="365" t="s">
        <v>190</v>
      </c>
      <c r="T275" s="366"/>
      <c r="U275" s="367"/>
      <c r="V275" s="315">
        <v>30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365</v>
      </c>
      <c r="R276" s="367"/>
      <c r="S276" s="315">
        <v>4860</v>
      </c>
      <c r="T276" s="316"/>
      <c r="U276" s="316"/>
      <c r="V276" s="315">
        <v>4860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188</v>
      </c>
      <c r="R277" s="367"/>
      <c r="S277" s="315">
        <v>30</v>
      </c>
      <c r="T277" s="316"/>
      <c r="U277" s="316"/>
      <c r="V277" s="315">
        <v>30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364</v>
      </c>
      <c r="R278" s="367"/>
      <c r="S278" s="315">
        <v>4860</v>
      </c>
      <c r="T278" s="316"/>
      <c r="U278" s="316"/>
      <c r="V278" s="315">
        <v>4860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31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401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87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3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187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61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348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88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BN413"/>
  <sheetViews>
    <sheetView view="pageBreakPreview" topLeftCell="A267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1976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133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100</v>
      </c>
      <c r="W33" s="308"/>
      <c r="X33" s="308"/>
      <c r="Y33" s="309"/>
      <c r="Z33" s="307">
        <v>100</v>
      </c>
      <c r="AA33" s="308"/>
      <c r="AB33" s="308"/>
      <c r="AC33" s="308"/>
      <c r="AD33" s="309"/>
      <c r="AE33" s="307">
        <v>100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100</v>
      </c>
      <c r="W34" s="308"/>
      <c r="X34" s="308"/>
      <c r="Y34" s="309"/>
      <c r="Z34" s="307">
        <v>100</v>
      </c>
      <c r="AA34" s="308"/>
      <c r="AB34" s="308"/>
      <c r="AC34" s="308"/>
      <c r="AD34" s="309"/>
      <c r="AE34" s="307">
        <v>100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100</v>
      </c>
      <c r="W35" s="308"/>
      <c r="X35" s="308"/>
      <c r="Y35" s="309"/>
      <c r="Z35" s="307">
        <v>100</v>
      </c>
      <c r="AA35" s="308"/>
      <c r="AB35" s="308"/>
      <c r="AC35" s="308"/>
      <c r="AD35" s="309"/>
      <c r="AE35" s="307">
        <v>100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100</v>
      </c>
      <c r="W36" s="308"/>
      <c r="X36" s="308"/>
      <c r="Y36" s="309"/>
      <c r="Z36" s="307">
        <v>100</v>
      </c>
      <c r="AA36" s="308"/>
      <c r="AB36" s="308"/>
      <c r="AC36" s="308"/>
      <c r="AD36" s="309"/>
      <c r="AE36" s="307">
        <v>100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100</v>
      </c>
      <c r="W37" s="308"/>
      <c r="X37" s="308"/>
      <c r="Y37" s="309"/>
      <c r="Z37" s="307">
        <v>100</v>
      </c>
      <c r="AA37" s="308"/>
      <c r="AB37" s="308"/>
      <c r="AC37" s="308"/>
      <c r="AD37" s="309"/>
      <c r="AE37" s="307">
        <v>100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87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987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89</v>
      </c>
      <c r="R68" s="367"/>
      <c r="S68" s="315">
        <v>5</v>
      </c>
      <c r="T68" s="316"/>
      <c r="U68" s="316"/>
      <c r="V68" s="315">
        <v>5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305</v>
      </c>
      <c r="R69" s="367"/>
      <c r="S69" s="315">
        <v>980</v>
      </c>
      <c r="T69" s="316"/>
      <c r="U69" s="316"/>
      <c r="V69" s="315">
        <v>1020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87</v>
      </c>
      <c r="R70" s="367"/>
      <c r="S70" s="315">
        <v>2</v>
      </c>
      <c r="T70" s="316"/>
      <c r="U70" s="316"/>
      <c r="V70" s="315">
        <v>2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100</v>
      </c>
      <c r="W109" s="308"/>
      <c r="X109" s="308"/>
      <c r="Y109" s="309"/>
      <c r="Z109" s="307">
        <v>100</v>
      </c>
      <c r="AA109" s="308"/>
      <c r="AB109" s="308"/>
      <c r="AC109" s="308"/>
      <c r="AD109" s="309"/>
      <c r="AE109" s="307">
        <v>100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100</v>
      </c>
      <c r="W110" s="308"/>
      <c r="X110" s="308"/>
      <c r="Y110" s="309"/>
      <c r="Z110" s="307">
        <v>100</v>
      </c>
      <c r="AA110" s="308"/>
      <c r="AB110" s="308"/>
      <c r="AC110" s="308"/>
      <c r="AD110" s="309"/>
      <c r="AE110" s="307">
        <v>100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100</v>
      </c>
      <c r="W111" s="308"/>
      <c r="X111" s="308"/>
      <c r="Y111" s="309"/>
      <c r="Z111" s="307">
        <v>100</v>
      </c>
      <c r="AA111" s="308"/>
      <c r="AB111" s="308"/>
      <c r="AC111" s="308"/>
      <c r="AD111" s="309"/>
      <c r="AE111" s="307">
        <v>100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100</v>
      </c>
      <c r="W112" s="308"/>
      <c r="X112" s="308"/>
      <c r="Y112" s="309"/>
      <c r="Z112" s="307">
        <v>100</v>
      </c>
      <c r="AA112" s="308"/>
      <c r="AB112" s="308"/>
      <c r="AC112" s="308"/>
      <c r="AD112" s="309"/>
      <c r="AE112" s="307">
        <v>100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100</v>
      </c>
      <c r="W113" s="308"/>
      <c r="X113" s="308"/>
      <c r="Y113" s="309"/>
      <c r="Z113" s="307">
        <v>100</v>
      </c>
      <c r="AA113" s="308"/>
      <c r="AB113" s="308"/>
      <c r="AC113" s="308"/>
      <c r="AD113" s="309"/>
      <c r="AE113" s="307">
        <v>100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870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86</v>
      </c>
      <c r="R143" s="367"/>
      <c r="S143" s="315">
        <v>1</v>
      </c>
      <c r="T143" s="316"/>
      <c r="U143" s="316"/>
      <c r="V143" s="315">
        <v>1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184</v>
      </c>
      <c r="R145" s="367"/>
      <c r="S145" s="315">
        <v>948</v>
      </c>
      <c r="T145" s="316"/>
      <c r="U145" s="316"/>
      <c r="V145" s="315">
        <v>1027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86</v>
      </c>
      <c r="R146" s="367"/>
      <c r="S146" s="315">
        <v>4</v>
      </c>
      <c r="T146" s="316"/>
      <c r="U146" s="316"/>
      <c r="V146" s="315">
        <v>4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304</v>
      </c>
      <c r="R212" s="367"/>
      <c r="S212" s="315">
        <v>60</v>
      </c>
      <c r="T212" s="316"/>
      <c r="U212" s="316"/>
      <c r="V212" s="315">
        <v>60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116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188</v>
      </c>
      <c r="R213" s="367"/>
      <c r="S213" s="315">
        <v>60</v>
      </c>
      <c r="T213" s="316"/>
      <c r="U213" s="316"/>
      <c r="V213" s="315">
        <v>60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75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60</v>
      </c>
      <c r="R273" s="779"/>
      <c r="S273" s="778">
        <f>S275+S277+S279+S281+S283+S285</f>
        <v>90</v>
      </c>
      <c r="T273" s="780"/>
      <c r="U273" s="779"/>
      <c r="V273" s="778">
        <f>V275+V277+V279+V281+V283+V285</f>
        <v>90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10281</v>
      </c>
      <c r="R274" s="779"/>
      <c r="S274" s="778">
        <f>S276+S278+S280+S282+S284+S286</f>
        <v>19440</v>
      </c>
      <c r="T274" s="780"/>
      <c r="U274" s="779"/>
      <c r="V274" s="778">
        <f>V276+V278+V280+V282+V284+V286</f>
        <v>19440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187</v>
      </c>
      <c r="R277" s="367"/>
      <c r="S277" s="315">
        <v>90</v>
      </c>
      <c r="T277" s="316"/>
      <c r="U277" s="316"/>
      <c r="V277" s="315">
        <v>90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366</v>
      </c>
      <c r="R278" s="367"/>
      <c r="S278" s="315">
        <v>19440</v>
      </c>
      <c r="T278" s="316"/>
      <c r="U278" s="316"/>
      <c r="V278" s="315">
        <v>19440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87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3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355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10" orientation="landscape" r:id="rId1"/>
  <rowBreaks count="1" manualBreakCount="1">
    <brk id="256" max="3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BN413"/>
  <sheetViews>
    <sheetView view="pageBreakPreview" topLeftCell="A269" zoomScale="60" zoomScaleNormal="8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1309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85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100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100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100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100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100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/>
      <c r="W33" s="308"/>
      <c r="X33" s="308"/>
      <c r="Y33" s="309"/>
      <c r="Z33" s="307"/>
      <c r="AA33" s="308"/>
      <c r="AB33" s="308"/>
      <c r="AC33" s="308"/>
      <c r="AD33" s="309"/>
      <c r="AE33" s="307"/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/>
      <c r="W34" s="308"/>
      <c r="X34" s="308"/>
      <c r="Y34" s="309"/>
      <c r="Z34" s="307"/>
      <c r="AA34" s="308"/>
      <c r="AB34" s="308"/>
      <c r="AC34" s="308"/>
      <c r="AD34" s="309"/>
      <c r="AE34" s="307"/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/>
      <c r="W35" s="308"/>
      <c r="X35" s="308"/>
      <c r="Y35" s="309"/>
      <c r="Z35" s="307"/>
      <c r="AA35" s="308"/>
      <c r="AB35" s="308"/>
      <c r="AC35" s="308"/>
      <c r="AD35" s="309"/>
      <c r="AE35" s="307"/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/>
      <c r="W36" s="308"/>
      <c r="X36" s="308"/>
      <c r="Y36" s="309"/>
      <c r="Z36" s="307"/>
      <c r="AA36" s="308"/>
      <c r="AB36" s="308"/>
      <c r="AC36" s="308"/>
      <c r="AD36" s="309"/>
      <c r="AE36" s="307"/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/>
      <c r="W37" s="308"/>
      <c r="X37" s="308"/>
      <c r="Y37" s="309"/>
      <c r="Z37" s="307"/>
      <c r="AA37" s="308"/>
      <c r="AB37" s="308"/>
      <c r="AC37" s="308"/>
      <c r="AD37" s="309"/>
      <c r="AE37" s="307"/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30</v>
      </c>
      <c r="R67" s="367"/>
      <c r="S67" s="315">
        <v>7</v>
      </c>
      <c r="T67" s="316"/>
      <c r="U67" s="316"/>
      <c r="V67" s="315">
        <v>7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568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356</v>
      </c>
      <c r="R69" s="367"/>
      <c r="S69" s="315">
        <v>513</v>
      </c>
      <c r="T69" s="316"/>
      <c r="U69" s="316"/>
      <c r="V69" s="315">
        <v>511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56</v>
      </c>
      <c r="R70" s="367"/>
      <c r="S70" s="315">
        <v>1</v>
      </c>
      <c r="T70" s="316"/>
      <c r="U70" s="316"/>
      <c r="V70" s="315">
        <v>1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100</v>
      </c>
      <c r="W104" s="308"/>
      <c r="X104" s="308"/>
      <c r="Y104" s="309"/>
      <c r="Z104" s="307">
        <v>100</v>
      </c>
      <c r="AA104" s="308"/>
      <c r="AB104" s="308"/>
      <c r="AC104" s="308"/>
      <c r="AD104" s="309"/>
      <c r="AE104" s="307">
        <v>100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100</v>
      </c>
      <c r="W105" s="308"/>
      <c r="X105" s="308"/>
      <c r="Y105" s="309"/>
      <c r="Z105" s="307">
        <v>100</v>
      </c>
      <c r="AA105" s="308"/>
      <c r="AB105" s="308"/>
      <c r="AC105" s="308"/>
      <c r="AD105" s="309"/>
      <c r="AE105" s="307">
        <v>100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100</v>
      </c>
      <c r="W106" s="308"/>
      <c r="X106" s="308"/>
      <c r="Y106" s="309"/>
      <c r="Z106" s="307">
        <v>100</v>
      </c>
      <c r="AA106" s="308"/>
      <c r="AB106" s="308"/>
      <c r="AC106" s="308"/>
      <c r="AD106" s="309"/>
      <c r="AE106" s="307">
        <v>100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100</v>
      </c>
      <c r="W107" s="308"/>
      <c r="X107" s="308"/>
      <c r="Y107" s="309"/>
      <c r="Z107" s="307">
        <v>100</v>
      </c>
      <c r="AA107" s="308"/>
      <c r="AB107" s="308"/>
      <c r="AC107" s="308"/>
      <c r="AD107" s="309"/>
      <c r="AE107" s="307">
        <v>100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100</v>
      </c>
      <c r="W108" s="308"/>
      <c r="X108" s="308"/>
      <c r="Y108" s="309"/>
      <c r="Z108" s="307">
        <v>100</v>
      </c>
      <c r="AA108" s="308"/>
      <c r="AB108" s="308"/>
      <c r="AC108" s="308"/>
      <c r="AD108" s="309"/>
      <c r="AE108" s="307">
        <v>100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100</v>
      </c>
      <c r="W109" s="308"/>
      <c r="X109" s="308"/>
      <c r="Y109" s="309"/>
      <c r="Z109" s="307">
        <v>100</v>
      </c>
      <c r="AA109" s="308"/>
      <c r="AB109" s="308"/>
      <c r="AC109" s="308"/>
      <c r="AD109" s="309"/>
      <c r="AE109" s="307">
        <v>100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100</v>
      </c>
      <c r="W110" s="308"/>
      <c r="X110" s="308"/>
      <c r="Y110" s="309"/>
      <c r="Z110" s="307">
        <v>100</v>
      </c>
      <c r="AA110" s="308"/>
      <c r="AB110" s="308"/>
      <c r="AC110" s="308"/>
      <c r="AD110" s="309"/>
      <c r="AE110" s="307">
        <v>100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100</v>
      </c>
      <c r="W111" s="308"/>
      <c r="X111" s="308"/>
      <c r="Y111" s="309"/>
      <c r="Z111" s="307">
        <v>100</v>
      </c>
      <c r="AA111" s="308"/>
      <c r="AB111" s="308"/>
      <c r="AC111" s="308"/>
      <c r="AD111" s="309"/>
      <c r="AE111" s="307">
        <v>100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100</v>
      </c>
      <c r="W112" s="308"/>
      <c r="X112" s="308"/>
      <c r="Y112" s="309"/>
      <c r="Z112" s="307">
        <v>100</v>
      </c>
      <c r="AA112" s="308"/>
      <c r="AB112" s="308"/>
      <c r="AC112" s="308"/>
      <c r="AD112" s="309"/>
      <c r="AE112" s="307">
        <v>100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100</v>
      </c>
      <c r="W113" s="308"/>
      <c r="X113" s="308"/>
      <c r="Y113" s="309"/>
      <c r="Z113" s="307"/>
      <c r="AA113" s="308"/>
      <c r="AB113" s="308"/>
      <c r="AC113" s="308"/>
      <c r="AD113" s="309"/>
      <c r="AE113" s="307"/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100</v>
      </c>
      <c r="W114" s="308"/>
      <c r="X114" s="308"/>
      <c r="Y114" s="309"/>
      <c r="Z114" s="307">
        <v>100</v>
      </c>
      <c r="AA114" s="308"/>
      <c r="AB114" s="308"/>
      <c r="AC114" s="308"/>
      <c r="AD114" s="309"/>
      <c r="AE114" s="307">
        <v>100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100</v>
      </c>
      <c r="W115" s="308"/>
      <c r="X115" s="308"/>
      <c r="Y115" s="309"/>
      <c r="Z115" s="307">
        <v>100</v>
      </c>
      <c r="AA115" s="308"/>
      <c r="AB115" s="308"/>
      <c r="AC115" s="308"/>
      <c r="AD115" s="309"/>
      <c r="AE115" s="307">
        <v>100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100</v>
      </c>
      <c r="W116" s="308"/>
      <c r="X116" s="308"/>
      <c r="Y116" s="309"/>
      <c r="Z116" s="307">
        <v>100</v>
      </c>
      <c r="AA116" s="308"/>
      <c r="AB116" s="308"/>
      <c r="AC116" s="308"/>
      <c r="AD116" s="309"/>
      <c r="AE116" s="307">
        <v>100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100</v>
      </c>
      <c r="W117" s="308"/>
      <c r="X117" s="308"/>
      <c r="Y117" s="309"/>
      <c r="Z117" s="307">
        <v>100</v>
      </c>
      <c r="AA117" s="308"/>
      <c r="AB117" s="308"/>
      <c r="AC117" s="308"/>
      <c r="AD117" s="309"/>
      <c r="AE117" s="307">
        <v>100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100</v>
      </c>
      <c r="W118" s="308"/>
      <c r="X118" s="308"/>
      <c r="Y118" s="309"/>
      <c r="Z118" s="307">
        <v>100</v>
      </c>
      <c r="AA118" s="308"/>
      <c r="AB118" s="308"/>
      <c r="AC118" s="308"/>
      <c r="AD118" s="309"/>
      <c r="AE118" s="307">
        <v>100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89</v>
      </c>
      <c r="R142" s="367"/>
      <c r="S142" s="315">
        <v>6</v>
      </c>
      <c r="T142" s="316"/>
      <c r="U142" s="316"/>
      <c r="V142" s="315">
        <v>6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629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56</v>
      </c>
      <c r="R143" s="367"/>
      <c r="S143" s="315">
        <v>1</v>
      </c>
      <c r="T143" s="316"/>
      <c r="U143" s="316"/>
      <c r="V143" s="315">
        <v>1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357</v>
      </c>
      <c r="R144" s="367"/>
      <c r="S144" s="315">
        <v>289</v>
      </c>
      <c r="T144" s="316"/>
      <c r="U144" s="316"/>
      <c r="V144" s="315">
        <v>286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189</v>
      </c>
      <c r="R145" s="367"/>
      <c r="S145" s="315">
        <v>325</v>
      </c>
      <c r="T145" s="316"/>
      <c r="U145" s="316"/>
      <c r="V145" s="315">
        <v>323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86</v>
      </c>
      <c r="R146" s="367"/>
      <c r="S146" s="315">
        <v>3</v>
      </c>
      <c r="T146" s="316"/>
      <c r="U146" s="316"/>
      <c r="V146" s="315">
        <v>3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292</v>
      </c>
      <c r="R212" s="367"/>
      <c r="S212" s="315">
        <v>92</v>
      </c>
      <c r="T212" s="316"/>
      <c r="U212" s="316"/>
      <c r="V212" s="315">
        <v>90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110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190</v>
      </c>
      <c r="R213" s="367"/>
      <c r="S213" s="315">
        <v>24</v>
      </c>
      <c r="T213" s="316"/>
      <c r="U213" s="316"/>
      <c r="V213" s="315">
        <v>20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65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21600</v>
      </c>
      <c r="R274" s="779"/>
      <c r="S274" s="778">
        <f>S276+S278+S280+S282+S284+S286</f>
        <v>38880</v>
      </c>
      <c r="T274" s="780"/>
      <c r="U274" s="779"/>
      <c r="V274" s="778">
        <f>V276+V278+V280+V282+V284+V286</f>
        <v>38880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193</v>
      </c>
      <c r="R277" s="367"/>
      <c r="S277" s="315">
        <v>60</v>
      </c>
      <c r="T277" s="316"/>
      <c r="U277" s="316"/>
      <c r="V277" s="315">
        <v>60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367</v>
      </c>
      <c r="R278" s="367"/>
      <c r="S278" s="315">
        <v>38880</v>
      </c>
      <c r="T278" s="316"/>
      <c r="U278" s="316"/>
      <c r="V278" s="315">
        <v>38880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86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2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284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70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348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87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56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56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55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55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157"/>
      <c r="B396" s="157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157"/>
      <c r="B397" s="157"/>
      <c r="C397" s="423" t="s">
        <v>63</v>
      </c>
      <c r="D397" s="423"/>
      <c r="E397" s="423"/>
      <c r="F397" s="157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23"/>
      <c r="AG397" s="23"/>
    </row>
    <row r="398" spans="1:66">
      <c r="A398" s="157"/>
      <c r="B398" s="157"/>
      <c r="C398" s="423" t="s">
        <v>64</v>
      </c>
      <c r="D398" s="423"/>
      <c r="E398" s="423"/>
      <c r="F398" s="157"/>
      <c r="G398" s="157"/>
      <c r="H398" s="157"/>
      <c r="I398" s="157"/>
      <c r="J398" s="157"/>
      <c r="K398" s="157"/>
      <c r="L398" s="157"/>
      <c r="M398" s="157"/>
      <c r="N398" s="157"/>
      <c r="O398" s="157"/>
      <c r="P398" s="157"/>
      <c r="Q398" s="157"/>
      <c r="R398" s="157"/>
      <c r="S398" s="157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23"/>
      <c r="AG398" s="23"/>
    </row>
    <row r="399" spans="1:66">
      <c r="A399" s="157"/>
      <c r="B399" s="157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157"/>
      <c r="Q399" s="157"/>
      <c r="R399" s="157"/>
      <c r="S399" s="157"/>
      <c r="T399" s="157"/>
      <c r="U399" s="157"/>
      <c r="V399" s="157"/>
      <c r="W399" s="157"/>
      <c r="X399" s="157"/>
      <c r="Y399" s="157"/>
      <c r="Z399" s="157"/>
      <c r="AA399" s="157"/>
      <c r="AB399" s="157"/>
      <c r="AC399" s="157"/>
      <c r="AD399" s="157"/>
      <c r="AE399" s="157"/>
      <c r="AF399" s="23"/>
      <c r="AG399" s="23"/>
    </row>
    <row r="400" spans="1:66">
      <c r="A400" s="157"/>
      <c r="B400" s="157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AE249:AG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G199:G203"/>
    <mergeCell ref="H199:H20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I189:N189"/>
    <mergeCell ref="O189:R189"/>
    <mergeCell ref="S189:U189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I244:Q245"/>
    <mergeCell ref="R244:U244"/>
    <mergeCell ref="V244:Y245"/>
    <mergeCell ref="Z244:AD245"/>
    <mergeCell ref="AE244:AG245"/>
    <mergeCell ref="S245:U245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X216:AA216"/>
    <mergeCell ref="AB216:AE216"/>
    <mergeCell ref="AF216:AG216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A217:AD217"/>
    <mergeCell ref="A218:Z218"/>
    <mergeCell ref="AD218:AF218"/>
    <mergeCell ref="B219:AG219"/>
    <mergeCell ref="B221:AG221"/>
    <mergeCell ref="G234:R234"/>
    <mergeCell ref="S234:AG234"/>
    <mergeCell ref="A241:R241"/>
    <mergeCell ref="B242:C245"/>
    <mergeCell ref="M2:AE2"/>
    <mergeCell ref="M3:AE3"/>
    <mergeCell ref="M4:AE4"/>
    <mergeCell ref="M5:AE5"/>
    <mergeCell ref="M6:AE6"/>
    <mergeCell ref="B222:D222"/>
    <mergeCell ref="E222:F222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B215:C215"/>
    <mergeCell ref="I215:L215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H405:AG405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  <mergeCell ref="C406:E406"/>
    <mergeCell ref="F406:G406"/>
    <mergeCell ref="H406:AG406"/>
    <mergeCell ref="C407:E407"/>
    <mergeCell ref="F407:G407"/>
    <mergeCell ref="H407:AG407"/>
    <mergeCell ref="C408:AG408"/>
    <mergeCell ref="H409:AG409"/>
    <mergeCell ref="H410:AG410"/>
    <mergeCell ref="C411:G411"/>
    <mergeCell ref="H411:AG411"/>
    <mergeCell ref="H412:AG412"/>
    <mergeCell ref="C413:F413"/>
    <mergeCell ref="H413:AG413"/>
    <mergeCell ref="B394:AG394"/>
    <mergeCell ref="AI394:BN394"/>
    <mergeCell ref="B395:AG395"/>
    <mergeCell ref="AI395:BN395"/>
    <mergeCell ref="C396:AG396"/>
    <mergeCell ref="C397:E397"/>
    <mergeCell ref="C398:E398"/>
    <mergeCell ref="C399:O399"/>
    <mergeCell ref="C400:K400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F405:G405"/>
  </mergeCells>
  <pageMargins left="0.59055118110236227" right="0.39370078740157483" top="0.51181102362204722" bottom="0.39370078740157483" header="0" footer="0"/>
  <pageSetup paperSize="9" scale="44" orientation="landscape" r:id="rId1"/>
  <rowBreaks count="2" manualBreakCount="2">
    <brk id="264" max="33" man="1"/>
    <brk id="306" max="3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topLeftCell="A268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1072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135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100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100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100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100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100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86</v>
      </c>
      <c r="R67" s="367"/>
      <c r="S67" s="315">
        <v>2</v>
      </c>
      <c r="T67" s="316"/>
      <c r="U67" s="316"/>
      <c r="V67" s="315">
        <v>2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531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339</v>
      </c>
      <c r="R69" s="367"/>
      <c r="S69" s="315">
        <v>532</v>
      </c>
      <c r="T69" s="316"/>
      <c r="U69" s="316"/>
      <c r="V69" s="315">
        <v>553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86</v>
      </c>
      <c r="R70" s="367"/>
      <c r="S70" s="315">
        <v>1</v>
      </c>
      <c r="T70" s="316"/>
      <c r="U70" s="316"/>
      <c r="V70" s="315">
        <v>1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100</v>
      </c>
      <c r="AA104" s="308"/>
      <c r="AB104" s="308"/>
      <c r="AC104" s="308"/>
      <c r="AD104" s="309"/>
      <c r="AE104" s="307">
        <v>100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100</v>
      </c>
      <c r="AA105" s="308"/>
      <c r="AB105" s="308"/>
      <c r="AC105" s="308"/>
      <c r="AD105" s="309"/>
      <c r="AE105" s="307">
        <v>100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100</v>
      </c>
      <c r="AA106" s="308"/>
      <c r="AB106" s="308"/>
      <c r="AC106" s="308"/>
      <c r="AD106" s="309"/>
      <c r="AE106" s="307">
        <v>100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100</v>
      </c>
      <c r="AA107" s="308"/>
      <c r="AB107" s="308"/>
      <c r="AC107" s="308"/>
      <c r="AD107" s="309"/>
      <c r="AE107" s="307">
        <v>100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100</v>
      </c>
      <c r="AA108" s="308"/>
      <c r="AB108" s="308"/>
      <c r="AC108" s="308"/>
      <c r="AD108" s="309"/>
      <c r="AE108" s="307">
        <v>100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1</v>
      </c>
      <c r="T142" s="316"/>
      <c r="U142" s="316"/>
      <c r="V142" s="315">
        <v>1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452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340</v>
      </c>
      <c r="R145" s="367"/>
      <c r="S145" s="315">
        <v>490</v>
      </c>
      <c r="T145" s="316"/>
      <c r="U145" s="316"/>
      <c r="V145" s="315">
        <v>523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86</v>
      </c>
      <c r="R146" s="367"/>
      <c r="S146" s="315">
        <v>1</v>
      </c>
      <c r="T146" s="316"/>
      <c r="U146" s="316"/>
      <c r="V146" s="315">
        <v>1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306</v>
      </c>
      <c r="R212" s="367"/>
      <c r="S212" s="315">
        <v>50</v>
      </c>
      <c r="T212" s="316"/>
      <c r="U212" s="316"/>
      <c r="V212" s="315">
        <v>60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67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288</v>
      </c>
      <c r="R213" s="367"/>
      <c r="S213" s="315">
        <v>50</v>
      </c>
      <c r="T213" s="316"/>
      <c r="U213" s="316"/>
      <c r="V213" s="315">
        <v>50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2</v>
      </c>
      <c r="W251" s="527"/>
      <c r="X251" s="527"/>
      <c r="Y251" s="526"/>
      <c r="Z251" s="525">
        <v>2</v>
      </c>
      <c r="AA251" s="527"/>
      <c r="AB251" s="527"/>
      <c r="AC251" s="527"/>
      <c r="AD251" s="526"/>
      <c r="AE251" s="525">
        <v>2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100</v>
      </c>
      <c r="W253" s="527"/>
      <c r="X253" s="527"/>
      <c r="Y253" s="526"/>
      <c r="Z253" s="525">
        <v>100</v>
      </c>
      <c r="AA253" s="527"/>
      <c r="AB253" s="527"/>
      <c r="AC253" s="527"/>
      <c r="AD253" s="526"/>
      <c r="AE253" s="525">
        <v>100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20</v>
      </c>
      <c r="W254" s="527"/>
      <c r="X254" s="527"/>
      <c r="Y254" s="526"/>
      <c r="Z254" s="525">
        <v>20</v>
      </c>
      <c r="AA254" s="527"/>
      <c r="AB254" s="527"/>
      <c r="AC254" s="527"/>
      <c r="AD254" s="526"/>
      <c r="AE254" s="525">
        <v>20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100</v>
      </c>
      <c r="W255" s="527"/>
      <c r="X255" s="527"/>
      <c r="Y255" s="526"/>
      <c r="Z255" s="525">
        <v>100</v>
      </c>
      <c r="AA255" s="527"/>
      <c r="AB255" s="527"/>
      <c r="AC255" s="527"/>
      <c r="AD255" s="526"/>
      <c r="AE255" s="525">
        <v>100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150</v>
      </c>
      <c r="R273" s="779"/>
      <c r="S273" s="778">
        <f>S275+S277+S279+S281+S283+S285</f>
        <v>150</v>
      </c>
      <c r="T273" s="780"/>
      <c r="U273" s="779"/>
      <c r="V273" s="778">
        <f>V275+V277+V279+V281+V283+V285</f>
        <v>150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35550</v>
      </c>
      <c r="R274" s="779"/>
      <c r="S274" s="778">
        <f>S276+S278+S280+S282+S284+S286</f>
        <v>40500</v>
      </c>
      <c r="T274" s="780"/>
      <c r="U274" s="779"/>
      <c r="V274" s="778">
        <f>V276+V278+V280+V282+V284+V286</f>
        <v>40500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185</v>
      </c>
      <c r="R277" s="367"/>
      <c r="S277" s="315">
        <v>100</v>
      </c>
      <c r="T277" s="316"/>
      <c r="U277" s="316"/>
      <c r="V277" s="315">
        <v>100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368</v>
      </c>
      <c r="R278" s="367"/>
      <c r="S278" s="315">
        <v>24300</v>
      </c>
      <c r="T278" s="316"/>
      <c r="U278" s="316"/>
      <c r="V278" s="315">
        <v>24300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186</v>
      </c>
      <c r="R279" s="367"/>
      <c r="S279" s="315">
        <v>50</v>
      </c>
      <c r="T279" s="316"/>
      <c r="U279" s="316"/>
      <c r="V279" s="315">
        <v>50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369</v>
      </c>
      <c r="R280" s="367"/>
      <c r="S280" s="315">
        <v>16200</v>
      </c>
      <c r="T280" s="316"/>
      <c r="U280" s="316"/>
      <c r="V280" s="315">
        <v>16200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308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22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341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topLeftCell="A270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119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132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0</v>
      </c>
      <c r="W43" s="308"/>
      <c r="X43" s="308"/>
      <c r="Y43" s="309"/>
      <c r="Z43" s="307">
        <v>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0</v>
      </c>
      <c r="W44" s="308"/>
      <c r="X44" s="308"/>
      <c r="Y44" s="309"/>
      <c r="Z44" s="307">
        <v>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0</v>
      </c>
      <c r="W45" s="308"/>
      <c r="X45" s="308"/>
      <c r="Y45" s="309"/>
      <c r="Z45" s="307">
        <v>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0</v>
      </c>
      <c r="W46" s="308"/>
      <c r="X46" s="308"/>
      <c r="Y46" s="309"/>
      <c r="Z46" s="307">
        <v>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0</v>
      </c>
      <c r="W47" s="308"/>
      <c r="X47" s="308"/>
      <c r="Y47" s="309"/>
      <c r="Z47" s="307">
        <v>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183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66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192</v>
      </c>
      <c r="R69" s="367"/>
      <c r="S69" s="315">
        <v>71</v>
      </c>
      <c r="T69" s="316"/>
      <c r="U69" s="316"/>
      <c r="V69" s="315">
        <v>74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183</v>
      </c>
      <c r="R70" s="367"/>
      <c r="S70" s="315">
        <v>0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0</v>
      </c>
      <c r="AA124" s="308"/>
      <c r="AB124" s="308"/>
      <c r="AC124" s="308"/>
      <c r="AD124" s="309"/>
      <c r="AE124" s="307">
        <v>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0</v>
      </c>
      <c r="AA125" s="308"/>
      <c r="AB125" s="308"/>
      <c r="AC125" s="308"/>
      <c r="AD125" s="309"/>
      <c r="AE125" s="307">
        <v>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0</v>
      </c>
      <c r="AA126" s="308"/>
      <c r="AB126" s="308"/>
      <c r="AC126" s="308"/>
      <c r="AD126" s="309"/>
      <c r="AE126" s="307">
        <v>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0</v>
      </c>
      <c r="AA127" s="308"/>
      <c r="AB127" s="308"/>
      <c r="AC127" s="308"/>
      <c r="AD127" s="309"/>
      <c r="AE127" s="307">
        <v>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0</v>
      </c>
      <c r="AA128" s="308"/>
      <c r="AB128" s="308"/>
      <c r="AC128" s="308"/>
      <c r="AD128" s="309"/>
      <c r="AE128" s="307">
        <v>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53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307</v>
      </c>
      <c r="R145" s="367"/>
      <c r="S145" s="315">
        <v>54</v>
      </c>
      <c r="T145" s="316"/>
      <c r="U145" s="316"/>
      <c r="V145" s="315">
        <v>58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183</v>
      </c>
      <c r="R146" s="367"/>
      <c r="S146" s="315">
        <v>0</v>
      </c>
      <c r="T146" s="316"/>
      <c r="U146" s="316"/>
      <c r="V146" s="315">
        <v>0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73.5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/>
      <c r="W179" s="308"/>
      <c r="X179" s="308"/>
      <c r="Y179" s="309"/>
      <c r="Z179" s="307"/>
      <c r="AA179" s="308"/>
      <c r="AB179" s="308"/>
      <c r="AC179" s="308"/>
      <c r="AD179" s="309"/>
      <c r="AE179" s="307"/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/>
      <c r="W180" s="308"/>
      <c r="X180" s="308"/>
      <c r="Y180" s="309"/>
      <c r="Z180" s="307"/>
      <c r="AA180" s="308"/>
      <c r="AB180" s="308"/>
      <c r="AC180" s="308"/>
      <c r="AD180" s="309"/>
      <c r="AE180" s="307"/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/>
      <c r="W181" s="308"/>
      <c r="X181" s="308"/>
      <c r="Y181" s="309"/>
      <c r="Z181" s="307"/>
      <c r="AA181" s="308"/>
      <c r="AB181" s="308"/>
      <c r="AC181" s="308"/>
      <c r="AD181" s="309"/>
      <c r="AE181" s="307"/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/>
      <c r="W182" s="308"/>
      <c r="X182" s="308"/>
      <c r="Y182" s="309"/>
      <c r="Z182" s="307"/>
      <c r="AA182" s="308"/>
      <c r="AB182" s="308"/>
      <c r="AC182" s="308"/>
      <c r="AD182" s="309"/>
      <c r="AE182" s="307"/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/>
      <c r="W183" s="308"/>
      <c r="X183" s="308"/>
      <c r="Y183" s="309"/>
      <c r="Z183" s="307"/>
      <c r="AA183" s="308"/>
      <c r="AB183" s="308"/>
      <c r="AC183" s="308"/>
      <c r="AD183" s="309"/>
      <c r="AE183" s="307"/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/>
      <c r="W184" s="308"/>
      <c r="X184" s="308"/>
      <c r="Y184" s="309"/>
      <c r="Z184" s="307"/>
      <c r="AA184" s="308"/>
      <c r="AB184" s="308"/>
      <c r="AC184" s="308"/>
      <c r="AD184" s="309"/>
      <c r="AE184" s="307"/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/>
      <c r="R212" s="367"/>
      <c r="S212" s="315"/>
      <c r="T212" s="316"/>
      <c r="U212" s="316"/>
      <c r="V212" s="315"/>
      <c r="W212" s="317"/>
      <c r="X212" s="318"/>
      <c r="Y212" s="319"/>
      <c r="Z212" s="319"/>
      <c r="AA212" s="320"/>
      <c r="AB212" s="318"/>
      <c r="AC212" s="319"/>
      <c r="AD212" s="319"/>
      <c r="AE212" s="320"/>
      <c r="AF212" s="313"/>
      <c r="AG212" s="314"/>
      <c r="AJ212" s="124">
        <f>Q212+Q213+Q214+Q215+Q216</f>
        <v>0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/>
      <c r="R213" s="367"/>
      <c r="S213" s="315"/>
      <c r="T213" s="316"/>
      <c r="U213" s="316"/>
      <c r="V213" s="315"/>
      <c r="W213" s="317"/>
      <c r="X213" s="318"/>
      <c r="Y213" s="319"/>
      <c r="Z213" s="319"/>
      <c r="AA213" s="320"/>
      <c r="AB213" s="318"/>
      <c r="AC213" s="319"/>
      <c r="AD213" s="319"/>
      <c r="AE213" s="320"/>
      <c r="AF213" s="313"/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/>
      <c r="R214" s="367"/>
      <c r="S214" s="315"/>
      <c r="T214" s="316"/>
      <c r="U214" s="316"/>
      <c r="V214" s="315"/>
      <c r="W214" s="317"/>
      <c r="X214" s="318"/>
      <c r="Y214" s="319"/>
      <c r="Z214" s="319"/>
      <c r="AA214" s="320"/>
      <c r="AB214" s="318"/>
      <c r="AC214" s="319"/>
      <c r="AD214" s="319"/>
      <c r="AE214" s="320"/>
      <c r="AF214" s="313"/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/>
      <c r="R215" s="367"/>
      <c r="S215" s="315"/>
      <c r="T215" s="316"/>
      <c r="U215" s="316"/>
      <c r="V215" s="315"/>
      <c r="W215" s="317"/>
      <c r="X215" s="318"/>
      <c r="Y215" s="319"/>
      <c r="Z215" s="319"/>
      <c r="AA215" s="320"/>
      <c r="AB215" s="318"/>
      <c r="AC215" s="319"/>
      <c r="AD215" s="319"/>
      <c r="AE215" s="320"/>
      <c r="AF215" s="313"/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/>
      <c r="R216" s="367"/>
      <c r="S216" s="315"/>
      <c r="T216" s="316"/>
      <c r="U216" s="316"/>
      <c r="V216" s="315"/>
      <c r="W216" s="317"/>
      <c r="X216" s="318"/>
      <c r="Y216" s="319"/>
      <c r="Z216" s="319"/>
      <c r="AA216" s="320"/>
      <c r="AB216" s="318"/>
      <c r="AC216" s="319"/>
      <c r="AD216" s="319"/>
      <c r="AE216" s="320"/>
      <c r="AF216" s="313"/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70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14220</v>
      </c>
      <c r="R274" s="779"/>
      <c r="S274" s="778">
        <f>S276+S278+S280+S282+S284+S286</f>
        <v>13464</v>
      </c>
      <c r="T274" s="780"/>
      <c r="U274" s="779"/>
      <c r="V274" s="778">
        <f>V276+V278+V280+V282+V284+V286</f>
        <v>13464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65" t="s">
        <v>183</v>
      </c>
      <c r="T276" s="366"/>
      <c r="U276" s="367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397</v>
      </c>
      <c r="R277" s="367"/>
      <c r="S277" s="315">
        <v>60</v>
      </c>
      <c r="T277" s="316"/>
      <c r="U277" s="316"/>
      <c r="V277" s="315">
        <v>60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370</v>
      </c>
      <c r="R278" s="367"/>
      <c r="S278" s="315">
        <v>13464</v>
      </c>
      <c r="T278" s="316"/>
      <c r="U278" s="316"/>
      <c r="V278" s="315">
        <v>13464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65" t="s">
        <v>183</v>
      </c>
      <c r="T280" s="366"/>
      <c r="U280" s="367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65" t="s">
        <v>183</v>
      </c>
      <c r="T282" s="366"/>
      <c r="U282" s="367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65" t="s">
        <v>183</v>
      </c>
      <c r="T284" s="366"/>
      <c r="U284" s="367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65" t="s">
        <v>183</v>
      </c>
      <c r="T286" s="366"/>
      <c r="U286" s="367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183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0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183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topLeftCell="A268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135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131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0</v>
      </c>
      <c r="W43" s="308"/>
      <c r="X43" s="308"/>
      <c r="Y43" s="309"/>
      <c r="Z43" s="307">
        <v>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0</v>
      </c>
      <c r="W44" s="308"/>
      <c r="X44" s="308"/>
      <c r="Y44" s="309"/>
      <c r="Z44" s="307">
        <v>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0</v>
      </c>
      <c r="W45" s="308"/>
      <c r="X45" s="308"/>
      <c r="Y45" s="309"/>
      <c r="Z45" s="307">
        <v>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0</v>
      </c>
      <c r="W46" s="308"/>
      <c r="X46" s="308"/>
      <c r="Y46" s="309"/>
      <c r="Z46" s="307">
        <v>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0</v>
      </c>
      <c r="W47" s="308"/>
      <c r="X47" s="308"/>
      <c r="Y47" s="309"/>
      <c r="Z47" s="307">
        <v>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56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68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315</v>
      </c>
      <c r="R69" s="367"/>
      <c r="S69" s="315">
        <v>60</v>
      </c>
      <c r="T69" s="316"/>
      <c r="U69" s="316"/>
      <c r="V69" s="315">
        <v>65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183</v>
      </c>
      <c r="R70" s="367"/>
      <c r="S70" s="315">
        <v>0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100</v>
      </c>
      <c r="W104" s="308"/>
      <c r="X104" s="308"/>
      <c r="Y104" s="309"/>
      <c r="Z104" s="307">
        <v>100</v>
      </c>
      <c r="AA104" s="308"/>
      <c r="AB104" s="308"/>
      <c r="AC104" s="308"/>
      <c r="AD104" s="309"/>
      <c r="AE104" s="307">
        <v>100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100</v>
      </c>
      <c r="W105" s="308"/>
      <c r="X105" s="308"/>
      <c r="Y105" s="309"/>
      <c r="Z105" s="307">
        <v>100</v>
      </c>
      <c r="AA105" s="308"/>
      <c r="AB105" s="308"/>
      <c r="AC105" s="308"/>
      <c r="AD105" s="309"/>
      <c r="AE105" s="307">
        <v>100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100</v>
      </c>
      <c r="W106" s="308"/>
      <c r="X106" s="308"/>
      <c r="Y106" s="309"/>
      <c r="Z106" s="307">
        <v>100</v>
      </c>
      <c r="AA106" s="308"/>
      <c r="AB106" s="308"/>
      <c r="AC106" s="308"/>
      <c r="AD106" s="309"/>
      <c r="AE106" s="307">
        <v>100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100</v>
      </c>
      <c r="W107" s="308"/>
      <c r="X107" s="308"/>
      <c r="Y107" s="309"/>
      <c r="Z107" s="307">
        <v>100</v>
      </c>
      <c r="AA107" s="308"/>
      <c r="AB107" s="308"/>
      <c r="AC107" s="308"/>
      <c r="AD107" s="309"/>
      <c r="AE107" s="307">
        <v>100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100</v>
      </c>
      <c r="W108" s="308"/>
      <c r="X108" s="308"/>
      <c r="Y108" s="309"/>
      <c r="Z108" s="307">
        <v>100</v>
      </c>
      <c r="AA108" s="308"/>
      <c r="AB108" s="308"/>
      <c r="AC108" s="308"/>
      <c r="AD108" s="309"/>
      <c r="AE108" s="307">
        <v>100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100</v>
      </c>
      <c r="W109" s="308"/>
      <c r="X109" s="308"/>
      <c r="Y109" s="309"/>
      <c r="Z109" s="307">
        <v>100</v>
      </c>
      <c r="AA109" s="308"/>
      <c r="AB109" s="308"/>
      <c r="AC109" s="308"/>
      <c r="AD109" s="309"/>
      <c r="AE109" s="307">
        <v>100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100</v>
      </c>
      <c r="W110" s="308"/>
      <c r="X110" s="308"/>
      <c r="Y110" s="309"/>
      <c r="Z110" s="307">
        <v>100</v>
      </c>
      <c r="AA110" s="308"/>
      <c r="AB110" s="308"/>
      <c r="AC110" s="308"/>
      <c r="AD110" s="309"/>
      <c r="AE110" s="307">
        <v>100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100</v>
      </c>
      <c r="W111" s="308"/>
      <c r="X111" s="308"/>
      <c r="Y111" s="309"/>
      <c r="Z111" s="307">
        <v>100</v>
      </c>
      <c r="AA111" s="308"/>
      <c r="AB111" s="308"/>
      <c r="AC111" s="308"/>
      <c r="AD111" s="309"/>
      <c r="AE111" s="307">
        <v>100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100</v>
      </c>
      <c r="W112" s="308"/>
      <c r="X112" s="308"/>
      <c r="Y112" s="309"/>
      <c r="Z112" s="307">
        <v>100</v>
      </c>
      <c r="AA112" s="308"/>
      <c r="AB112" s="308"/>
      <c r="AC112" s="308"/>
      <c r="AD112" s="309"/>
      <c r="AE112" s="307">
        <v>100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100</v>
      </c>
      <c r="W113" s="308"/>
      <c r="X113" s="308"/>
      <c r="Y113" s="309"/>
      <c r="Z113" s="307">
        <v>100</v>
      </c>
      <c r="AA113" s="308"/>
      <c r="AB113" s="308"/>
      <c r="AC113" s="308"/>
      <c r="AD113" s="309"/>
      <c r="AE113" s="307">
        <v>100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56</v>
      </c>
      <c r="R142" s="367"/>
      <c r="S142" s="315">
        <v>2</v>
      </c>
      <c r="T142" s="316"/>
      <c r="U142" s="316"/>
      <c r="V142" s="315">
        <v>2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65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56</v>
      </c>
      <c r="R143" s="367"/>
      <c r="S143" s="315">
        <v>1</v>
      </c>
      <c r="T143" s="316"/>
      <c r="U143" s="316"/>
      <c r="V143" s="315">
        <v>1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358</v>
      </c>
      <c r="R145" s="367"/>
      <c r="S145" s="315">
        <v>67</v>
      </c>
      <c r="T145" s="316"/>
      <c r="U145" s="316"/>
      <c r="V145" s="315">
        <v>66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183</v>
      </c>
      <c r="R146" s="367"/>
      <c r="S146" s="315">
        <v>1</v>
      </c>
      <c r="T146" s="316"/>
      <c r="U146" s="316"/>
      <c r="V146" s="315">
        <v>1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/>
      <c r="W179" s="308"/>
      <c r="X179" s="308"/>
      <c r="Y179" s="309"/>
      <c r="Z179" s="307"/>
      <c r="AA179" s="308"/>
      <c r="AB179" s="308"/>
      <c r="AC179" s="308"/>
      <c r="AD179" s="309"/>
      <c r="AE179" s="307"/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/>
      <c r="W180" s="308"/>
      <c r="X180" s="308"/>
      <c r="Y180" s="309"/>
      <c r="Z180" s="307"/>
      <c r="AA180" s="308"/>
      <c r="AB180" s="308"/>
      <c r="AC180" s="308"/>
      <c r="AD180" s="309"/>
      <c r="AE180" s="307"/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/>
      <c r="W181" s="308"/>
      <c r="X181" s="308"/>
      <c r="Y181" s="309"/>
      <c r="Z181" s="307"/>
      <c r="AA181" s="308"/>
      <c r="AB181" s="308"/>
      <c r="AC181" s="308"/>
      <c r="AD181" s="309"/>
      <c r="AE181" s="307"/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/>
      <c r="W182" s="308"/>
      <c r="X182" s="308"/>
      <c r="Y182" s="309"/>
      <c r="Z182" s="307"/>
      <c r="AA182" s="308"/>
      <c r="AB182" s="308"/>
      <c r="AC182" s="308"/>
      <c r="AD182" s="309"/>
      <c r="AE182" s="307"/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/>
      <c r="W183" s="308"/>
      <c r="X183" s="308"/>
      <c r="Y183" s="309"/>
      <c r="Z183" s="307"/>
      <c r="AA183" s="308"/>
      <c r="AB183" s="308"/>
      <c r="AC183" s="308"/>
      <c r="AD183" s="309"/>
      <c r="AE183" s="307"/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/>
      <c r="W184" s="308"/>
      <c r="X184" s="308"/>
      <c r="Y184" s="309"/>
      <c r="Z184" s="307"/>
      <c r="AA184" s="308"/>
      <c r="AB184" s="308"/>
      <c r="AC184" s="308"/>
      <c r="AD184" s="309"/>
      <c r="AE184" s="307"/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/>
      <c r="R212" s="367"/>
      <c r="S212" s="315"/>
      <c r="T212" s="316"/>
      <c r="U212" s="316"/>
      <c r="V212" s="315"/>
      <c r="W212" s="317"/>
      <c r="X212" s="318"/>
      <c r="Y212" s="319"/>
      <c r="Z212" s="319"/>
      <c r="AA212" s="320"/>
      <c r="AB212" s="318"/>
      <c r="AC212" s="319"/>
      <c r="AD212" s="319"/>
      <c r="AE212" s="320"/>
      <c r="AF212" s="313"/>
      <c r="AG212" s="314"/>
      <c r="AJ212" s="124">
        <f>Q212+Q213+Q214+Q215+Q216</f>
        <v>0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/>
      <c r="R213" s="367"/>
      <c r="S213" s="315"/>
      <c r="T213" s="316"/>
      <c r="U213" s="316"/>
      <c r="V213" s="315"/>
      <c r="W213" s="317"/>
      <c r="X213" s="318"/>
      <c r="Y213" s="319"/>
      <c r="Z213" s="319"/>
      <c r="AA213" s="320"/>
      <c r="AB213" s="318"/>
      <c r="AC213" s="319"/>
      <c r="AD213" s="319"/>
      <c r="AE213" s="320"/>
      <c r="AF213" s="313"/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/>
      <c r="R214" s="367"/>
      <c r="S214" s="315"/>
      <c r="T214" s="316"/>
      <c r="U214" s="316"/>
      <c r="V214" s="315"/>
      <c r="W214" s="317"/>
      <c r="X214" s="318"/>
      <c r="Y214" s="319"/>
      <c r="Z214" s="319"/>
      <c r="AA214" s="320"/>
      <c r="AB214" s="318"/>
      <c r="AC214" s="319"/>
      <c r="AD214" s="319"/>
      <c r="AE214" s="320"/>
      <c r="AF214" s="313"/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/>
      <c r="R215" s="367"/>
      <c r="S215" s="315"/>
      <c r="T215" s="316"/>
      <c r="U215" s="316"/>
      <c r="V215" s="315"/>
      <c r="W215" s="317"/>
      <c r="X215" s="318"/>
      <c r="Y215" s="319"/>
      <c r="Z215" s="319"/>
      <c r="AA215" s="320"/>
      <c r="AB215" s="318"/>
      <c r="AC215" s="319"/>
      <c r="AD215" s="319"/>
      <c r="AE215" s="320"/>
      <c r="AF215" s="313"/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/>
      <c r="R216" s="367"/>
      <c r="S216" s="315"/>
      <c r="T216" s="316"/>
      <c r="U216" s="316"/>
      <c r="V216" s="315"/>
      <c r="W216" s="317"/>
      <c r="X216" s="318"/>
      <c r="Y216" s="319"/>
      <c r="Z216" s="319"/>
      <c r="AA216" s="320"/>
      <c r="AB216" s="318"/>
      <c r="AC216" s="319"/>
      <c r="AD216" s="319"/>
      <c r="AE216" s="320"/>
      <c r="AF216" s="313"/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100</v>
      </c>
      <c r="W247" s="527"/>
      <c r="X247" s="527"/>
      <c r="Y247" s="526"/>
      <c r="Z247" s="525">
        <v>100</v>
      </c>
      <c r="AA247" s="527"/>
      <c r="AB247" s="527"/>
      <c r="AC247" s="527"/>
      <c r="AD247" s="526"/>
      <c r="AE247" s="525">
        <v>100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1</v>
      </c>
      <c r="W248" s="527"/>
      <c r="X248" s="527"/>
      <c r="Y248" s="526"/>
      <c r="Z248" s="525">
        <v>1</v>
      </c>
      <c r="AA248" s="527"/>
      <c r="AB248" s="527"/>
      <c r="AC248" s="527"/>
      <c r="AD248" s="526"/>
      <c r="AE248" s="525">
        <v>1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100</v>
      </c>
      <c r="W249" s="527"/>
      <c r="X249" s="527"/>
      <c r="Y249" s="526"/>
      <c r="Z249" s="525">
        <v>100</v>
      </c>
      <c r="AA249" s="527"/>
      <c r="AB249" s="527"/>
      <c r="AC249" s="527"/>
      <c r="AD249" s="526"/>
      <c r="AE249" s="525">
        <v>100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1</v>
      </c>
      <c r="W251" s="527"/>
      <c r="X251" s="527"/>
      <c r="Y251" s="526"/>
      <c r="Z251" s="525">
        <v>1</v>
      </c>
      <c r="AA251" s="527"/>
      <c r="AB251" s="527"/>
      <c r="AC251" s="527"/>
      <c r="AD251" s="526"/>
      <c r="AE251" s="525">
        <v>1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45</v>
      </c>
      <c r="R273" s="779"/>
      <c r="S273" s="778">
        <f>S275+S277+S279+S281+S283+S285</f>
        <v>45</v>
      </c>
      <c r="T273" s="780"/>
      <c r="U273" s="779"/>
      <c r="V273" s="778">
        <f>V275+V277+V279+V281+V283+V285</f>
        <v>45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14580</v>
      </c>
      <c r="R274" s="779"/>
      <c r="S274" s="778">
        <f>S276+S278+S280+S282+S284+S286</f>
        <v>14580</v>
      </c>
      <c r="T274" s="780"/>
      <c r="U274" s="779"/>
      <c r="V274" s="778">
        <f>V276+V278+V280+V282+V284+V286</f>
        <v>14580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/>
      <c r="R275" s="367"/>
      <c r="S275" s="365"/>
      <c r="T275" s="366"/>
      <c r="U275" s="367"/>
      <c r="V275" s="315"/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/>
      <c r="R276" s="367"/>
      <c r="S276" s="365"/>
      <c r="T276" s="366"/>
      <c r="U276" s="367"/>
      <c r="V276" s="315"/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286</v>
      </c>
      <c r="R277" s="367"/>
      <c r="S277" s="315">
        <v>15</v>
      </c>
      <c r="T277" s="316"/>
      <c r="U277" s="316"/>
      <c r="V277" s="315">
        <v>15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287</v>
      </c>
      <c r="R278" s="367"/>
      <c r="S278" s="315">
        <v>4860</v>
      </c>
      <c r="T278" s="316"/>
      <c r="U278" s="316"/>
      <c r="V278" s="315">
        <v>4860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65" t="s">
        <v>183</v>
      </c>
      <c r="T280" s="366"/>
      <c r="U280" s="367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65" t="s">
        <v>183</v>
      </c>
      <c r="T282" s="366"/>
      <c r="U282" s="367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190</v>
      </c>
      <c r="R283" s="367"/>
      <c r="S283" s="365" t="s">
        <v>190</v>
      </c>
      <c r="T283" s="366"/>
      <c r="U283" s="367"/>
      <c r="V283" s="315">
        <v>30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285</v>
      </c>
      <c r="R284" s="367"/>
      <c r="S284" s="365" t="s">
        <v>285</v>
      </c>
      <c r="T284" s="366"/>
      <c r="U284" s="367"/>
      <c r="V284" s="315">
        <v>9720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65" t="s">
        <v>183</v>
      </c>
      <c r="T286" s="366"/>
      <c r="U286" s="367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86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2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359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topLeftCell="A271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511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180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100</v>
      </c>
      <c r="W33" s="308"/>
      <c r="X33" s="308"/>
      <c r="Y33" s="309"/>
      <c r="Z33" s="307">
        <v>100</v>
      </c>
      <c r="AA33" s="308"/>
      <c r="AB33" s="308"/>
      <c r="AC33" s="308"/>
      <c r="AD33" s="309"/>
      <c r="AE33" s="307">
        <v>100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100</v>
      </c>
      <c r="W34" s="308"/>
      <c r="X34" s="308"/>
      <c r="Y34" s="309"/>
      <c r="Z34" s="307">
        <v>100</v>
      </c>
      <c r="AA34" s="308"/>
      <c r="AB34" s="308"/>
      <c r="AC34" s="308"/>
      <c r="AD34" s="309"/>
      <c r="AE34" s="307">
        <v>100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100</v>
      </c>
      <c r="W35" s="308"/>
      <c r="X35" s="308"/>
      <c r="Y35" s="309"/>
      <c r="Z35" s="307">
        <v>100</v>
      </c>
      <c r="AA35" s="308"/>
      <c r="AB35" s="308"/>
      <c r="AC35" s="308"/>
      <c r="AD35" s="309"/>
      <c r="AE35" s="307">
        <v>100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100</v>
      </c>
      <c r="W36" s="308"/>
      <c r="X36" s="308"/>
      <c r="Y36" s="309"/>
      <c r="Z36" s="307">
        <v>100</v>
      </c>
      <c r="AA36" s="308"/>
      <c r="AB36" s="308"/>
      <c r="AC36" s="308"/>
      <c r="AD36" s="309"/>
      <c r="AE36" s="307">
        <v>100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100</v>
      </c>
      <c r="W37" s="308"/>
      <c r="X37" s="308"/>
      <c r="Y37" s="309"/>
      <c r="Z37" s="307">
        <v>100</v>
      </c>
      <c r="AA37" s="308"/>
      <c r="AB37" s="308"/>
      <c r="AC37" s="308"/>
      <c r="AD37" s="309"/>
      <c r="AE37" s="307">
        <v>100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56</v>
      </c>
      <c r="R67" s="367"/>
      <c r="S67" s="315">
        <v>2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260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56</v>
      </c>
      <c r="R68" s="367"/>
      <c r="S68" s="315">
        <v>2</v>
      </c>
      <c r="T68" s="316"/>
      <c r="U68" s="316"/>
      <c r="V68" s="315">
        <v>1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360</v>
      </c>
      <c r="R69" s="367"/>
      <c r="S69" s="315">
        <v>270</v>
      </c>
      <c r="T69" s="316"/>
      <c r="U69" s="316"/>
      <c r="V69" s="315">
        <v>280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56</v>
      </c>
      <c r="R70" s="367"/>
      <c r="S70" s="315">
        <v>0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100</v>
      </c>
      <c r="AA109" s="308"/>
      <c r="AB109" s="308"/>
      <c r="AC109" s="308"/>
      <c r="AD109" s="309"/>
      <c r="AE109" s="307">
        <v>100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100</v>
      </c>
      <c r="AA110" s="308"/>
      <c r="AB110" s="308"/>
      <c r="AC110" s="308"/>
      <c r="AD110" s="309"/>
      <c r="AE110" s="307">
        <v>100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100</v>
      </c>
      <c r="AA111" s="308"/>
      <c r="AB111" s="308"/>
      <c r="AC111" s="308"/>
      <c r="AD111" s="309"/>
      <c r="AE111" s="307">
        <v>100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100</v>
      </c>
      <c r="AA112" s="308"/>
      <c r="AB112" s="308"/>
      <c r="AC112" s="308"/>
      <c r="AD112" s="309"/>
      <c r="AE112" s="307">
        <v>100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100</v>
      </c>
      <c r="AA113" s="308"/>
      <c r="AB113" s="308"/>
      <c r="AC113" s="308"/>
      <c r="AD113" s="309"/>
      <c r="AE113" s="307">
        <v>100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0</v>
      </c>
      <c r="AA124" s="308"/>
      <c r="AB124" s="308"/>
      <c r="AC124" s="308"/>
      <c r="AD124" s="309"/>
      <c r="AE124" s="307">
        <v>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0</v>
      </c>
      <c r="AA125" s="308"/>
      <c r="AB125" s="308"/>
      <c r="AC125" s="308"/>
      <c r="AD125" s="309"/>
      <c r="AE125" s="307">
        <v>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0</v>
      </c>
      <c r="AA126" s="308"/>
      <c r="AB126" s="308"/>
      <c r="AC126" s="308"/>
      <c r="AD126" s="309"/>
      <c r="AE126" s="307">
        <v>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0</v>
      </c>
      <c r="AA127" s="308"/>
      <c r="AB127" s="308"/>
      <c r="AC127" s="308"/>
      <c r="AD127" s="309"/>
      <c r="AE127" s="307">
        <v>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0</v>
      </c>
      <c r="AA128" s="308"/>
      <c r="AB128" s="308"/>
      <c r="AC128" s="308"/>
      <c r="AD128" s="309"/>
      <c r="AE128" s="307">
        <v>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229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1</v>
      </c>
      <c r="T143" s="316"/>
      <c r="U143" s="316"/>
      <c r="V143" s="315">
        <v>1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361</v>
      </c>
      <c r="R145" s="367"/>
      <c r="S145" s="315">
        <v>235</v>
      </c>
      <c r="T145" s="316"/>
      <c r="U145" s="316"/>
      <c r="V145" s="315">
        <v>253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183</v>
      </c>
      <c r="R146" s="367"/>
      <c r="S146" s="315">
        <v>0</v>
      </c>
      <c r="T146" s="316"/>
      <c r="U146" s="316"/>
      <c r="V146" s="315">
        <v>0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0</v>
      </c>
      <c r="W179" s="308"/>
      <c r="X179" s="308"/>
      <c r="Y179" s="309"/>
      <c r="Z179" s="307">
        <v>0</v>
      </c>
      <c r="AA179" s="308"/>
      <c r="AB179" s="308"/>
      <c r="AC179" s="308"/>
      <c r="AD179" s="309"/>
      <c r="AE179" s="307">
        <v>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0</v>
      </c>
      <c r="W180" s="308"/>
      <c r="X180" s="308"/>
      <c r="Y180" s="309"/>
      <c r="Z180" s="307">
        <v>0</v>
      </c>
      <c r="AA180" s="308"/>
      <c r="AB180" s="308"/>
      <c r="AC180" s="308"/>
      <c r="AD180" s="309"/>
      <c r="AE180" s="307">
        <v>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0</v>
      </c>
      <c r="W181" s="308"/>
      <c r="X181" s="308"/>
      <c r="Y181" s="309"/>
      <c r="Z181" s="307">
        <v>0</v>
      </c>
      <c r="AA181" s="308"/>
      <c r="AB181" s="308"/>
      <c r="AC181" s="308"/>
      <c r="AD181" s="309"/>
      <c r="AE181" s="307">
        <v>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0</v>
      </c>
      <c r="W182" s="308"/>
      <c r="X182" s="308"/>
      <c r="Y182" s="309"/>
      <c r="Z182" s="307">
        <v>0</v>
      </c>
      <c r="AA182" s="308"/>
      <c r="AB182" s="308"/>
      <c r="AC182" s="308"/>
      <c r="AD182" s="309"/>
      <c r="AE182" s="307">
        <v>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0</v>
      </c>
      <c r="W183" s="308"/>
      <c r="X183" s="308"/>
      <c r="Y183" s="309"/>
      <c r="Z183" s="307">
        <v>0</v>
      </c>
      <c r="AA183" s="308"/>
      <c r="AB183" s="308"/>
      <c r="AC183" s="308"/>
      <c r="AD183" s="309"/>
      <c r="AE183" s="307">
        <v>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183</v>
      </c>
      <c r="R212" s="367"/>
      <c r="S212" s="315">
        <v>0</v>
      </c>
      <c r="T212" s="316"/>
      <c r="U212" s="316"/>
      <c r="V212" s="315">
        <v>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22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308</v>
      </c>
      <c r="R213" s="367"/>
      <c r="S213" s="315">
        <v>27</v>
      </c>
      <c r="T213" s="316"/>
      <c r="U213" s="316"/>
      <c r="V213" s="315">
        <v>30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27</v>
      </c>
      <c r="W251" s="527"/>
      <c r="X251" s="527"/>
      <c r="Y251" s="526"/>
      <c r="Z251" s="525">
        <v>10</v>
      </c>
      <c r="AA251" s="527"/>
      <c r="AB251" s="527"/>
      <c r="AC251" s="527"/>
      <c r="AD251" s="526"/>
      <c r="AE251" s="525">
        <v>10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100</v>
      </c>
      <c r="W253" s="527"/>
      <c r="X253" s="527"/>
      <c r="Y253" s="526"/>
      <c r="Z253" s="525">
        <v>100</v>
      </c>
      <c r="AA253" s="527"/>
      <c r="AB253" s="527"/>
      <c r="AC253" s="527"/>
      <c r="AD253" s="526"/>
      <c r="AE253" s="525">
        <v>100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100</v>
      </c>
      <c r="W255" s="527"/>
      <c r="X255" s="527"/>
      <c r="Y255" s="526"/>
      <c r="Z255" s="525">
        <v>100</v>
      </c>
      <c r="AA255" s="527"/>
      <c r="AB255" s="527"/>
      <c r="AC255" s="527"/>
      <c r="AD255" s="526"/>
      <c r="AE255" s="525">
        <v>100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80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25920</v>
      </c>
      <c r="R274" s="779"/>
      <c r="S274" s="778">
        <f>S276+S278+S280+S282+S284+S286</f>
        <v>18360</v>
      </c>
      <c r="T274" s="780"/>
      <c r="U274" s="779"/>
      <c r="V274" s="778">
        <f>V276+V278+V280+V282+V284+V286</f>
        <v>18360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191</v>
      </c>
      <c r="R277" s="367"/>
      <c r="S277" s="315">
        <v>30</v>
      </c>
      <c r="T277" s="316"/>
      <c r="U277" s="316"/>
      <c r="V277" s="315">
        <v>30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371</v>
      </c>
      <c r="R278" s="367"/>
      <c r="S278" s="315">
        <v>9180</v>
      </c>
      <c r="T278" s="316"/>
      <c r="U278" s="316"/>
      <c r="V278" s="315">
        <v>9180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191</v>
      </c>
      <c r="R279" s="367"/>
      <c r="S279" s="315">
        <v>30</v>
      </c>
      <c r="T279" s="316"/>
      <c r="U279" s="316"/>
      <c r="V279" s="315">
        <v>30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372</v>
      </c>
      <c r="R280" s="367"/>
      <c r="S280" s="315">
        <v>9180</v>
      </c>
      <c r="T280" s="316"/>
      <c r="U280" s="316"/>
      <c r="V280" s="315">
        <v>9180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/>
      <c r="W317" s="527"/>
      <c r="X317" s="527"/>
      <c r="Y317" s="526"/>
      <c r="Z317" s="525"/>
      <c r="AA317" s="527"/>
      <c r="AB317" s="527"/>
      <c r="AC317" s="527"/>
      <c r="AD317" s="526"/>
      <c r="AE317" s="525"/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/>
      <c r="W318" s="527"/>
      <c r="X318" s="527"/>
      <c r="Y318" s="526"/>
      <c r="Z318" s="525"/>
      <c r="AA318" s="527"/>
      <c r="AB318" s="527"/>
      <c r="AC318" s="527"/>
      <c r="AD318" s="526"/>
      <c r="AE318" s="525"/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/>
      <c r="R327" s="367"/>
      <c r="S327" s="365"/>
      <c r="T327" s="366"/>
      <c r="U327" s="367"/>
      <c r="V327" s="315"/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>
        <f>Q327</f>
        <v>0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/>
      <c r="R328" s="367"/>
      <c r="S328" s="315"/>
      <c r="T328" s="316"/>
      <c r="U328" s="316"/>
      <c r="V328" s="315"/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/>
      <c r="W360" s="527"/>
      <c r="X360" s="527"/>
      <c r="Y360" s="526"/>
      <c r="Z360" s="525"/>
      <c r="AA360" s="527"/>
      <c r="AB360" s="527"/>
      <c r="AC360" s="527"/>
      <c r="AD360" s="526"/>
      <c r="AE360" s="525"/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/>
      <c r="W361" s="527"/>
      <c r="X361" s="527"/>
      <c r="Y361" s="526"/>
      <c r="Z361" s="525"/>
      <c r="AA361" s="527"/>
      <c r="AB361" s="527"/>
      <c r="AC361" s="527"/>
      <c r="AD361" s="526"/>
      <c r="AE361" s="525"/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/>
      <c r="T370" s="366"/>
      <c r="U370" s="367"/>
      <c r="V370" s="315"/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/>
      <c r="R371" s="367"/>
      <c r="S371" s="315"/>
      <c r="T371" s="316"/>
      <c r="U371" s="316"/>
      <c r="V371" s="315"/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5" orientation="landscape" r:id="rId1"/>
  <rowBreaks count="2" manualBreakCount="2">
    <brk id="349" max="32" man="1"/>
    <brk id="393" max="3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1:BN413"/>
  <sheetViews>
    <sheetView view="pageBreakPreview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140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90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49"/>
      <c r="B13" s="49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49"/>
      <c r="AD13" s="459"/>
      <c r="AE13" s="460"/>
      <c r="AF13" s="461"/>
      <c r="AJ13" s="123"/>
    </row>
    <row r="14" spans="1:36" s="30" customFormat="1" ht="19.5" customHeight="1">
      <c r="A14" s="49"/>
      <c r="B14" s="49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49"/>
      <c r="AD14" s="454" t="s">
        <v>123</v>
      </c>
      <c r="AE14" s="455"/>
      <c r="AF14" s="456"/>
      <c r="AJ14" s="123"/>
    </row>
    <row r="15" spans="1:36" s="30" customFormat="1" ht="21" customHeight="1">
      <c r="A15" s="49"/>
      <c r="B15" s="49"/>
      <c r="C15" s="49"/>
      <c r="D15" s="49"/>
      <c r="E15" s="49"/>
      <c r="F15" s="49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49"/>
      <c r="AD15" s="454" t="s">
        <v>124</v>
      </c>
      <c r="AE15" s="455"/>
      <c r="AF15" s="456"/>
      <c r="AJ15" s="123"/>
    </row>
    <row r="16" spans="1:36" s="30" customFormat="1" ht="18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36" t="s">
        <v>14</v>
      </c>
      <c r="Z16" s="436"/>
      <c r="AA16" s="436"/>
      <c r="AB16" s="436"/>
      <c r="AC16" s="49"/>
      <c r="AD16" s="454" t="s">
        <v>125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/>
      <c r="W28" s="308"/>
      <c r="X28" s="308"/>
      <c r="Y28" s="309"/>
      <c r="Z28" s="307"/>
      <c r="AA28" s="308"/>
      <c r="AB28" s="308"/>
      <c r="AC28" s="308"/>
      <c r="AD28" s="309"/>
      <c r="AE28" s="307"/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/>
      <c r="W29" s="308"/>
      <c r="X29" s="308"/>
      <c r="Y29" s="309"/>
      <c r="Z29" s="307"/>
      <c r="AA29" s="308"/>
      <c r="AB29" s="308"/>
      <c r="AC29" s="308"/>
      <c r="AD29" s="309"/>
      <c r="AE29" s="307"/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/>
      <c r="W30" s="308"/>
      <c r="X30" s="308"/>
      <c r="Y30" s="309"/>
      <c r="Z30" s="307"/>
      <c r="AA30" s="308"/>
      <c r="AB30" s="308"/>
      <c r="AC30" s="308"/>
      <c r="AD30" s="309"/>
      <c r="AE30" s="307"/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/>
      <c r="W31" s="308"/>
      <c r="X31" s="308"/>
      <c r="Y31" s="309"/>
      <c r="Z31" s="307"/>
      <c r="AA31" s="308"/>
      <c r="AB31" s="308"/>
      <c r="AC31" s="308"/>
      <c r="AD31" s="309"/>
      <c r="AE31" s="307"/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/>
      <c r="W32" s="308"/>
      <c r="X32" s="308"/>
      <c r="Y32" s="309"/>
      <c r="Z32" s="307"/>
      <c r="AA32" s="308"/>
      <c r="AB32" s="308"/>
      <c r="AC32" s="308"/>
      <c r="AD32" s="309"/>
      <c r="AE32" s="307"/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/>
      <c r="W33" s="308"/>
      <c r="X33" s="308"/>
      <c r="Y33" s="309"/>
      <c r="Z33" s="307"/>
      <c r="AA33" s="308"/>
      <c r="AB33" s="308"/>
      <c r="AC33" s="308"/>
      <c r="AD33" s="309"/>
      <c r="AE33" s="307"/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/>
      <c r="W34" s="308"/>
      <c r="X34" s="308"/>
      <c r="Y34" s="309"/>
      <c r="Z34" s="307"/>
      <c r="AA34" s="308"/>
      <c r="AB34" s="308"/>
      <c r="AC34" s="308"/>
      <c r="AD34" s="309"/>
      <c r="AE34" s="307"/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/>
      <c r="W35" s="308"/>
      <c r="X35" s="308"/>
      <c r="Y35" s="309"/>
      <c r="Z35" s="307"/>
      <c r="AA35" s="308"/>
      <c r="AB35" s="308"/>
      <c r="AC35" s="308"/>
      <c r="AD35" s="309"/>
      <c r="AE35" s="307"/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/>
      <c r="W36" s="308"/>
      <c r="X36" s="308"/>
      <c r="Y36" s="309"/>
      <c r="Z36" s="307"/>
      <c r="AA36" s="308"/>
      <c r="AB36" s="308"/>
      <c r="AC36" s="308"/>
      <c r="AD36" s="309"/>
      <c r="AE36" s="307"/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/>
      <c r="W37" s="308"/>
      <c r="X37" s="308"/>
      <c r="Y37" s="309"/>
      <c r="Z37" s="307"/>
      <c r="AA37" s="308"/>
      <c r="AB37" s="308"/>
      <c r="AC37" s="308"/>
      <c r="AD37" s="309"/>
      <c r="AE37" s="307"/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/>
      <c r="W38" s="308"/>
      <c r="X38" s="308"/>
      <c r="Y38" s="309"/>
      <c r="Z38" s="307"/>
      <c r="AA38" s="308"/>
      <c r="AB38" s="308"/>
      <c r="AC38" s="308"/>
      <c r="AD38" s="309"/>
      <c r="AE38" s="307"/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/>
      <c r="W39" s="308"/>
      <c r="X39" s="308"/>
      <c r="Y39" s="309"/>
      <c r="Z39" s="307"/>
      <c r="AA39" s="308"/>
      <c r="AB39" s="308"/>
      <c r="AC39" s="308"/>
      <c r="AD39" s="309"/>
      <c r="AE39" s="307"/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/>
      <c r="W40" s="308"/>
      <c r="X40" s="308"/>
      <c r="Y40" s="309"/>
      <c r="Z40" s="307"/>
      <c r="AA40" s="308"/>
      <c r="AB40" s="308"/>
      <c r="AC40" s="308"/>
      <c r="AD40" s="309"/>
      <c r="AE40" s="307"/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/>
      <c r="W41" s="308"/>
      <c r="X41" s="308"/>
      <c r="Y41" s="309"/>
      <c r="Z41" s="307"/>
      <c r="AA41" s="308"/>
      <c r="AB41" s="308"/>
      <c r="AC41" s="308"/>
      <c r="AD41" s="309"/>
      <c r="AE41" s="307"/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/>
      <c r="W42" s="308"/>
      <c r="X42" s="308"/>
      <c r="Y42" s="309"/>
      <c r="Z42" s="307"/>
      <c r="AA42" s="308"/>
      <c r="AB42" s="308"/>
      <c r="AC42" s="308"/>
      <c r="AD42" s="309"/>
      <c r="AE42" s="307"/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/>
      <c r="W43" s="308"/>
      <c r="X43" s="308"/>
      <c r="Y43" s="309"/>
      <c r="Z43" s="307"/>
      <c r="AA43" s="308"/>
      <c r="AB43" s="308"/>
      <c r="AC43" s="308"/>
      <c r="AD43" s="309"/>
      <c r="AE43" s="307"/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/>
      <c r="W44" s="308"/>
      <c r="X44" s="308"/>
      <c r="Y44" s="309"/>
      <c r="Z44" s="307"/>
      <c r="AA44" s="308"/>
      <c r="AB44" s="308"/>
      <c r="AC44" s="308"/>
      <c r="AD44" s="309"/>
      <c r="AE44" s="307"/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/>
      <c r="W45" s="308"/>
      <c r="X45" s="308"/>
      <c r="Y45" s="309"/>
      <c r="Z45" s="307"/>
      <c r="AA45" s="308"/>
      <c r="AB45" s="308"/>
      <c r="AC45" s="308"/>
      <c r="AD45" s="309"/>
      <c r="AE45" s="307"/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/>
      <c r="W46" s="308"/>
      <c r="X46" s="308"/>
      <c r="Y46" s="309"/>
      <c r="Z46" s="307"/>
      <c r="AA46" s="308"/>
      <c r="AB46" s="308"/>
      <c r="AC46" s="308"/>
      <c r="AD46" s="309"/>
      <c r="AE46" s="307"/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/>
      <c r="W47" s="308"/>
      <c r="X47" s="308"/>
      <c r="Y47" s="309"/>
      <c r="Z47" s="307"/>
      <c r="AA47" s="308"/>
      <c r="AB47" s="308"/>
      <c r="AC47" s="308"/>
      <c r="AD47" s="309"/>
      <c r="AE47" s="307"/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/>
      <c r="W48" s="308"/>
      <c r="X48" s="308"/>
      <c r="Y48" s="309"/>
      <c r="Z48" s="307"/>
      <c r="AA48" s="308"/>
      <c r="AB48" s="308"/>
      <c r="AC48" s="308"/>
      <c r="AD48" s="309"/>
      <c r="AE48" s="307"/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/>
      <c r="W49" s="308"/>
      <c r="X49" s="308"/>
      <c r="Y49" s="309"/>
      <c r="Z49" s="307"/>
      <c r="AA49" s="308"/>
      <c r="AB49" s="308"/>
      <c r="AC49" s="308"/>
      <c r="AD49" s="309"/>
      <c r="AE49" s="307"/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/>
      <c r="W50" s="308"/>
      <c r="X50" s="308"/>
      <c r="Y50" s="309"/>
      <c r="Z50" s="307"/>
      <c r="AA50" s="308"/>
      <c r="AB50" s="308"/>
      <c r="AC50" s="308"/>
      <c r="AD50" s="309"/>
      <c r="AE50" s="307"/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/>
      <c r="W51" s="308"/>
      <c r="X51" s="308"/>
      <c r="Y51" s="309"/>
      <c r="Z51" s="307"/>
      <c r="AA51" s="308"/>
      <c r="AB51" s="308"/>
      <c r="AC51" s="308"/>
      <c r="AD51" s="309"/>
      <c r="AE51" s="307"/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/>
      <c r="W52" s="308"/>
      <c r="X52" s="308"/>
      <c r="Y52" s="309"/>
      <c r="Z52" s="307"/>
      <c r="AA52" s="308"/>
      <c r="AB52" s="308"/>
      <c r="AC52" s="308"/>
      <c r="AD52" s="309"/>
      <c r="AE52" s="307"/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/>
      <c r="W53" s="308"/>
      <c r="X53" s="308"/>
      <c r="Y53" s="309"/>
      <c r="Z53" s="307"/>
      <c r="AA53" s="308"/>
      <c r="AB53" s="308"/>
      <c r="AC53" s="308"/>
      <c r="AD53" s="309"/>
      <c r="AE53" s="307"/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/>
      <c r="W54" s="308"/>
      <c r="X54" s="308"/>
      <c r="Y54" s="309"/>
      <c r="Z54" s="307"/>
      <c r="AA54" s="308"/>
      <c r="AB54" s="308"/>
      <c r="AC54" s="308"/>
      <c r="AD54" s="309"/>
      <c r="AE54" s="307"/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/>
      <c r="W55" s="308"/>
      <c r="X55" s="308"/>
      <c r="Y55" s="309"/>
      <c r="Z55" s="307"/>
      <c r="AA55" s="308"/>
      <c r="AB55" s="308"/>
      <c r="AC55" s="308"/>
      <c r="AD55" s="309"/>
      <c r="AE55" s="307"/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/>
      <c r="W56" s="308"/>
      <c r="X56" s="308"/>
      <c r="Y56" s="309"/>
      <c r="Z56" s="307"/>
      <c r="AA56" s="308"/>
      <c r="AB56" s="308"/>
      <c r="AC56" s="308"/>
      <c r="AD56" s="309"/>
      <c r="AE56" s="307"/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/>
      <c r="W57" s="308"/>
      <c r="X57" s="308"/>
      <c r="Y57" s="309"/>
      <c r="Z57" s="307"/>
      <c r="AA57" s="308"/>
      <c r="AB57" s="308"/>
      <c r="AC57" s="308"/>
      <c r="AD57" s="309"/>
      <c r="AE57" s="307"/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/>
      <c r="R67" s="367"/>
      <c r="S67" s="315"/>
      <c r="T67" s="316"/>
      <c r="U67" s="316"/>
      <c r="V67" s="315"/>
      <c r="W67" s="317"/>
      <c r="X67" s="318"/>
      <c r="Y67" s="319"/>
      <c r="Z67" s="319"/>
      <c r="AA67" s="320"/>
      <c r="AB67" s="318"/>
      <c r="AC67" s="319"/>
      <c r="AD67" s="319"/>
      <c r="AE67" s="320"/>
      <c r="AF67" s="313"/>
      <c r="AG67" s="314"/>
      <c r="AJ67" s="124">
        <f>Q67+Q68+Q69+Q70+Q71+Q72</f>
        <v>65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/>
      <c r="R68" s="367"/>
      <c r="S68" s="315"/>
      <c r="T68" s="316"/>
      <c r="U68" s="316"/>
      <c r="V68" s="315"/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193</v>
      </c>
      <c r="R69" s="367"/>
      <c r="S69" s="315">
        <v>61</v>
      </c>
      <c r="T69" s="316"/>
      <c r="U69" s="316"/>
      <c r="V69" s="315">
        <v>61</v>
      </c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/>
      <c r="R70" s="367"/>
      <c r="S70" s="315"/>
      <c r="T70" s="316"/>
      <c r="U70" s="316"/>
      <c r="V70" s="315"/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/>
      <c r="R71" s="367"/>
      <c r="S71" s="315"/>
      <c r="T71" s="316"/>
      <c r="U71" s="316"/>
      <c r="V71" s="315"/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/>
      <c r="R72" s="367"/>
      <c r="S72" s="315"/>
      <c r="T72" s="316"/>
      <c r="U72" s="316"/>
      <c r="V72" s="315"/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/>
      <c r="W104" s="308"/>
      <c r="X104" s="308"/>
      <c r="Y104" s="309"/>
      <c r="Z104" s="307"/>
      <c r="AA104" s="308"/>
      <c r="AB104" s="308"/>
      <c r="AC104" s="308"/>
      <c r="AD104" s="309"/>
      <c r="AE104" s="307"/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/>
      <c r="W105" s="308"/>
      <c r="X105" s="308"/>
      <c r="Y105" s="309"/>
      <c r="Z105" s="307"/>
      <c r="AA105" s="308"/>
      <c r="AB105" s="308"/>
      <c r="AC105" s="308"/>
      <c r="AD105" s="309"/>
      <c r="AE105" s="307"/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/>
      <c r="W106" s="308"/>
      <c r="X106" s="308"/>
      <c r="Y106" s="309"/>
      <c r="Z106" s="307"/>
      <c r="AA106" s="308"/>
      <c r="AB106" s="308"/>
      <c r="AC106" s="308"/>
      <c r="AD106" s="309"/>
      <c r="AE106" s="307"/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/>
      <c r="W107" s="308"/>
      <c r="X107" s="308"/>
      <c r="Y107" s="309"/>
      <c r="Z107" s="307"/>
      <c r="AA107" s="308"/>
      <c r="AB107" s="308"/>
      <c r="AC107" s="308"/>
      <c r="AD107" s="309"/>
      <c r="AE107" s="307"/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/>
      <c r="W108" s="308"/>
      <c r="X108" s="308"/>
      <c r="Y108" s="309"/>
      <c r="Z108" s="307"/>
      <c r="AA108" s="308"/>
      <c r="AB108" s="308"/>
      <c r="AC108" s="308"/>
      <c r="AD108" s="309"/>
      <c r="AE108" s="307"/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/>
      <c r="W109" s="308"/>
      <c r="X109" s="308"/>
      <c r="Y109" s="309"/>
      <c r="Z109" s="307"/>
      <c r="AA109" s="308"/>
      <c r="AB109" s="308"/>
      <c r="AC109" s="308"/>
      <c r="AD109" s="309"/>
      <c r="AE109" s="307"/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/>
      <c r="W110" s="308"/>
      <c r="X110" s="308"/>
      <c r="Y110" s="309"/>
      <c r="Z110" s="307"/>
      <c r="AA110" s="308"/>
      <c r="AB110" s="308"/>
      <c r="AC110" s="308"/>
      <c r="AD110" s="309"/>
      <c r="AE110" s="307"/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/>
      <c r="W111" s="308"/>
      <c r="X111" s="308"/>
      <c r="Y111" s="309"/>
      <c r="Z111" s="307"/>
      <c r="AA111" s="308"/>
      <c r="AB111" s="308"/>
      <c r="AC111" s="308"/>
      <c r="AD111" s="309"/>
      <c r="AE111" s="307"/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/>
      <c r="W112" s="308"/>
      <c r="X112" s="308"/>
      <c r="Y112" s="309"/>
      <c r="Z112" s="307"/>
      <c r="AA112" s="308"/>
      <c r="AB112" s="308"/>
      <c r="AC112" s="308"/>
      <c r="AD112" s="309"/>
      <c r="AE112" s="307"/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/>
      <c r="W113" s="308"/>
      <c r="X113" s="308"/>
      <c r="Y113" s="309"/>
      <c r="Z113" s="307"/>
      <c r="AA113" s="308"/>
      <c r="AB113" s="308"/>
      <c r="AC113" s="308"/>
      <c r="AD113" s="309"/>
      <c r="AE113" s="307"/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/>
      <c r="W114" s="308"/>
      <c r="X114" s="308"/>
      <c r="Y114" s="309"/>
      <c r="Z114" s="307"/>
      <c r="AA114" s="308"/>
      <c r="AB114" s="308"/>
      <c r="AC114" s="308"/>
      <c r="AD114" s="309"/>
      <c r="AE114" s="307"/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/>
      <c r="W115" s="308"/>
      <c r="X115" s="308"/>
      <c r="Y115" s="309"/>
      <c r="Z115" s="307"/>
      <c r="AA115" s="308"/>
      <c r="AB115" s="308"/>
      <c r="AC115" s="308"/>
      <c r="AD115" s="309"/>
      <c r="AE115" s="307"/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/>
      <c r="W116" s="308"/>
      <c r="X116" s="308"/>
      <c r="Y116" s="309"/>
      <c r="Z116" s="307"/>
      <c r="AA116" s="308"/>
      <c r="AB116" s="308"/>
      <c r="AC116" s="308"/>
      <c r="AD116" s="309"/>
      <c r="AE116" s="307"/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/>
      <c r="W117" s="308"/>
      <c r="X117" s="308"/>
      <c r="Y117" s="309"/>
      <c r="Z117" s="307"/>
      <c r="AA117" s="308"/>
      <c r="AB117" s="308"/>
      <c r="AC117" s="308"/>
      <c r="AD117" s="309"/>
      <c r="AE117" s="307"/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/>
      <c r="W118" s="308"/>
      <c r="X118" s="308"/>
      <c r="Y118" s="309"/>
      <c r="Z118" s="307"/>
      <c r="AA118" s="308"/>
      <c r="AB118" s="308"/>
      <c r="AC118" s="308"/>
      <c r="AD118" s="309"/>
      <c r="AE118" s="307"/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/>
      <c r="W119" s="308"/>
      <c r="X119" s="308"/>
      <c r="Y119" s="309"/>
      <c r="Z119" s="307"/>
      <c r="AA119" s="308"/>
      <c r="AB119" s="308"/>
      <c r="AC119" s="308"/>
      <c r="AD119" s="309"/>
      <c r="AE119" s="307"/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/>
      <c r="W120" s="308"/>
      <c r="X120" s="308"/>
      <c r="Y120" s="309"/>
      <c r="Z120" s="307"/>
      <c r="AA120" s="308"/>
      <c r="AB120" s="308"/>
      <c r="AC120" s="308"/>
      <c r="AD120" s="309"/>
      <c r="AE120" s="307"/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/>
      <c r="W121" s="308"/>
      <c r="X121" s="308"/>
      <c r="Y121" s="309"/>
      <c r="Z121" s="307"/>
      <c r="AA121" s="308"/>
      <c r="AB121" s="308"/>
      <c r="AC121" s="308"/>
      <c r="AD121" s="309"/>
      <c r="AE121" s="307"/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/>
      <c r="W122" s="308"/>
      <c r="X122" s="308"/>
      <c r="Y122" s="309"/>
      <c r="Z122" s="307"/>
      <c r="AA122" s="308"/>
      <c r="AB122" s="308"/>
      <c r="AC122" s="308"/>
      <c r="AD122" s="309"/>
      <c r="AE122" s="307"/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/>
      <c r="W123" s="308"/>
      <c r="X123" s="308"/>
      <c r="Y123" s="309"/>
      <c r="Z123" s="307"/>
      <c r="AA123" s="308"/>
      <c r="AB123" s="308"/>
      <c r="AC123" s="308"/>
      <c r="AD123" s="309"/>
      <c r="AE123" s="307"/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/>
      <c r="W124" s="308"/>
      <c r="X124" s="308"/>
      <c r="Y124" s="309"/>
      <c r="Z124" s="307"/>
      <c r="AA124" s="308"/>
      <c r="AB124" s="308"/>
      <c r="AC124" s="308"/>
      <c r="AD124" s="309"/>
      <c r="AE124" s="307"/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/>
      <c r="W125" s="308"/>
      <c r="X125" s="308"/>
      <c r="Y125" s="309"/>
      <c r="Z125" s="307"/>
      <c r="AA125" s="308"/>
      <c r="AB125" s="308"/>
      <c r="AC125" s="308"/>
      <c r="AD125" s="309"/>
      <c r="AE125" s="307"/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/>
      <c r="W126" s="308"/>
      <c r="X126" s="308"/>
      <c r="Y126" s="309"/>
      <c r="Z126" s="307"/>
      <c r="AA126" s="308"/>
      <c r="AB126" s="308"/>
      <c r="AC126" s="308"/>
      <c r="AD126" s="309"/>
      <c r="AE126" s="307"/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/>
      <c r="W127" s="308"/>
      <c r="X127" s="308"/>
      <c r="Y127" s="309"/>
      <c r="Z127" s="307"/>
      <c r="AA127" s="308"/>
      <c r="AB127" s="308"/>
      <c r="AC127" s="308"/>
      <c r="AD127" s="309"/>
      <c r="AE127" s="307"/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/>
      <c r="W128" s="308"/>
      <c r="X128" s="308"/>
      <c r="Y128" s="309"/>
      <c r="Z128" s="307"/>
      <c r="AA128" s="308"/>
      <c r="AB128" s="308"/>
      <c r="AC128" s="308"/>
      <c r="AD128" s="309"/>
      <c r="AE128" s="307"/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/>
      <c r="W129" s="308"/>
      <c r="X129" s="308"/>
      <c r="Y129" s="309"/>
      <c r="Z129" s="307"/>
      <c r="AA129" s="308"/>
      <c r="AB129" s="308"/>
      <c r="AC129" s="308"/>
      <c r="AD129" s="309"/>
      <c r="AE129" s="307"/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/>
      <c r="W130" s="308"/>
      <c r="X130" s="308"/>
      <c r="Y130" s="309"/>
      <c r="Z130" s="307"/>
      <c r="AA130" s="308"/>
      <c r="AB130" s="308"/>
      <c r="AC130" s="308"/>
      <c r="AD130" s="309"/>
      <c r="AE130" s="307"/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/>
      <c r="W131" s="308"/>
      <c r="X131" s="308"/>
      <c r="Y131" s="309"/>
      <c r="Z131" s="307"/>
      <c r="AA131" s="308"/>
      <c r="AB131" s="308"/>
      <c r="AC131" s="308"/>
      <c r="AD131" s="309"/>
      <c r="AE131" s="307"/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/>
      <c r="W132" s="308"/>
      <c r="X132" s="308"/>
      <c r="Y132" s="309"/>
      <c r="Z132" s="307"/>
      <c r="AA132" s="308"/>
      <c r="AB132" s="308"/>
      <c r="AC132" s="308"/>
      <c r="AD132" s="309"/>
      <c r="AE132" s="307"/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/>
      <c r="W133" s="308"/>
      <c r="X133" s="308"/>
      <c r="Y133" s="309"/>
      <c r="Z133" s="307"/>
      <c r="AA133" s="308"/>
      <c r="AB133" s="308"/>
      <c r="AC133" s="308"/>
      <c r="AD133" s="309"/>
      <c r="AE133" s="307"/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/>
      <c r="R142" s="367"/>
      <c r="S142" s="315"/>
      <c r="T142" s="316"/>
      <c r="U142" s="316"/>
      <c r="V142" s="315"/>
      <c r="W142" s="317"/>
      <c r="X142" s="318"/>
      <c r="Y142" s="319"/>
      <c r="Z142" s="319"/>
      <c r="AA142" s="320"/>
      <c r="AB142" s="318"/>
      <c r="AC142" s="319"/>
      <c r="AD142" s="319"/>
      <c r="AE142" s="320"/>
      <c r="AF142" s="313"/>
      <c r="AG142" s="314"/>
      <c r="AJ142" s="124">
        <f>Q142+Q143+Q144+Q145+Q146+Q147</f>
        <v>74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/>
      <c r="R143" s="367"/>
      <c r="S143" s="315"/>
      <c r="T143" s="316"/>
      <c r="U143" s="316"/>
      <c r="V143" s="315"/>
      <c r="W143" s="317"/>
      <c r="X143" s="318"/>
      <c r="Y143" s="319"/>
      <c r="Z143" s="319"/>
      <c r="AA143" s="320"/>
      <c r="AB143" s="318"/>
      <c r="AC143" s="319"/>
      <c r="AD143" s="319"/>
      <c r="AE143" s="320"/>
      <c r="AF143" s="313"/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/>
      <c r="R144" s="367"/>
      <c r="S144" s="315"/>
      <c r="T144" s="316"/>
      <c r="U144" s="316"/>
      <c r="V144" s="315"/>
      <c r="W144" s="317"/>
      <c r="X144" s="318"/>
      <c r="Y144" s="319"/>
      <c r="Z144" s="319"/>
      <c r="AA144" s="320"/>
      <c r="AB144" s="318"/>
      <c r="AC144" s="319"/>
      <c r="AD144" s="319"/>
      <c r="AE144" s="320"/>
      <c r="AF144" s="313"/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314</v>
      </c>
      <c r="R145" s="367"/>
      <c r="S145" s="315">
        <v>75</v>
      </c>
      <c r="T145" s="316"/>
      <c r="U145" s="316"/>
      <c r="V145" s="315">
        <v>75</v>
      </c>
      <c r="W145" s="317"/>
      <c r="X145" s="318"/>
      <c r="Y145" s="319"/>
      <c r="Z145" s="319"/>
      <c r="AA145" s="320"/>
      <c r="AB145" s="318"/>
      <c r="AC145" s="319"/>
      <c r="AD145" s="319"/>
      <c r="AE145" s="320"/>
      <c r="AF145" s="313"/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/>
      <c r="R146" s="367"/>
      <c r="S146" s="315"/>
      <c r="T146" s="316"/>
      <c r="U146" s="316"/>
      <c r="V146" s="315"/>
      <c r="W146" s="317"/>
      <c r="X146" s="318"/>
      <c r="Y146" s="319"/>
      <c r="Z146" s="319"/>
      <c r="AA146" s="320"/>
      <c r="AB146" s="318"/>
      <c r="AC146" s="319"/>
      <c r="AD146" s="319"/>
      <c r="AE146" s="320"/>
      <c r="AF146" s="313"/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/>
      <c r="R147" s="367"/>
      <c r="S147" s="315"/>
      <c r="T147" s="316"/>
      <c r="U147" s="316"/>
      <c r="V147" s="315"/>
      <c r="W147" s="317"/>
      <c r="X147" s="318"/>
      <c r="Y147" s="319"/>
      <c r="Z147" s="319"/>
      <c r="AA147" s="320"/>
      <c r="AB147" s="318"/>
      <c r="AC147" s="319"/>
      <c r="AD147" s="319"/>
      <c r="AE147" s="320"/>
      <c r="AF147" s="313"/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/>
      <c r="W179" s="308"/>
      <c r="X179" s="308"/>
      <c r="Y179" s="309"/>
      <c r="Z179" s="307"/>
      <c r="AA179" s="308"/>
      <c r="AB179" s="308"/>
      <c r="AC179" s="308"/>
      <c r="AD179" s="309"/>
      <c r="AE179" s="307"/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/>
      <c r="W180" s="308"/>
      <c r="X180" s="308"/>
      <c r="Y180" s="309"/>
      <c r="Z180" s="307"/>
      <c r="AA180" s="308"/>
      <c r="AB180" s="308"/>
      <c r="AC180" s="308"/>
      <c r="AD180" s="309"/>
      <c r="AE180" s="307"/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/>
      <c r="W181" s="308"/>
      <c r="X181" s="308"/>
      <c r="Y181" s="309"/>
      <c r="Z181" s="307"/>
      <c r="AA181" s="308"/>
      <c r="AB181" s="308"/>
      <c r="AC181" s="308"/>
      <c r="AD181" s="309"/>
      <c r="AE181" s="307"/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/>
      <c r="W182" s="308"/>
      <c r="X182" s="308"/>
      <c r="Y182" s="309"/>
      <c r="Z182" s="307"/>
      <c r="AA182" s="308"/>
      <c r="AB182" s="308"/>
      <c r="AC182" s="308"/>
      <c r="AD182" s="309"/>
      <c r="AE182" s="307"/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/>
      <c r="W183" s="308"/>
      <c r="X183" s="308"/>
      <c r="Y183" s="309"/>
      <c r="Z183" s="307"/>
      <c r="AA183" s="308"/>
      <c r="AB183" s="308"/>
      <c r="AC183" s="308"/>
      <c r="AD183" s="309"/>
      <c r="AE183" s="307"/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/>
      <c r="W184" s="308"/>
      <c r="X184" s="308"/>
      <c r="Y184" s="309"/>
      <c r="Z184" s="307"/>
      <c r="AA184" s="308"/>
      <c r="AB184" s="308"/>
      <c r="AC184" s="308"/>
      <c r="AD184" s="309"/>
      <c r="AE184" s="307"/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/>
      <c r="R212" s="367"/>
      <c r="S212" s="315"/>
      <c r="T212" s="316"/>
      <c r="U212" s="316"/>
      <c r="V212" s="315"/>
      <c r="W212" s="317"/>
      <c r="X212" s="318"/>
      <c r="Y212" s="319"/>
      <c r="Z212" s="319"/>
      <c r="AA212" s="320"/>
      <c r="AB212" s="318"/>
      <c r="AC212" s="319"/>
      <c r="AD212" s="319"/>
      <c r="AE212" s="320"/>
      <c r="AF212" s="313"/>
      <c r="AG212" s="314"/>
      <c r="AJ212" s="124">
        <f>Q212+Q213+Q214+Q215+Q216</f>
        <v>0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/>
      <c r="R213" s="367"/>
      <c r="S213" s="315"/>
      <c r="T213" s="316"/>
      <c r="U213" s="316"/>
      <c r="V213" s="315"/>
      <c r="W213" s="317"/>
      <c r="X213" s="318"/>
      <c r="Y213" s="319"/>
      <c r="Z213" s="319"/>
      <c r="AA213" s="320"/>
      <c r="AB213" s="318"/>
      <c r="AC213" s="319"/>
      <c r="AD213" s="319"/>
      <c r="AE213" s="320"/>
      <c r="AF213" s="313"/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/>
      <c r="R214" s="367"/>
      <c r="S214" s="315"/>
      <c r="T214" s="316"/>
      <c r="U214" s="316"/>
      <c r="V214" s="315"/>
      <c r="W214" s="317"/>
      <c r="X214" s="318"/>
      <c r="Y214" s="319"/>
      <c r="Z214" s="319"/>
      <c r="AA214" s="320"/>
      <c r="AB214" s="318"/>
      <c r="AC214" s="319"/>
      <c r="AD214" s="319"/>
      <c r="AE214" s="320"/>
      <c r="AF214" s="313"/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/>
      <c r="R215" s="367"/>
      <c r="S215" s="315"/>
      <c r="T215" s="316"/>
      <c r="U215" s="316"/>
      <c r="V215" s="315"/>
      <c r="W215" s="317"/>
      <c r="X215" s="318"/>
      <c r="Y215" s="319"/>
      <c r="Z215" s="319"/>
      <c r="AA215" s="320"/>
      <c r="AB215" s="318"/>
      <c r="AC215" s="319"/>
      <c r="AD215" s="319"/>
      <c r="AE215" s="320"/>
      <c r="AF215" s="313"/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/>
      <c r="R216" s="367"/>
      <c r="S216" s="315"/>
      <c r="T216" s="316"/>
      <c r="U216" s="316"/>
      <c r="V216" s="315"/>
      <c r="W216" s="317"/>
      <c r="X216" s="318"/>
      <c r="Y216" s="319"/>
      <c r="Z216" s="319"/>
      <c r="AA216" s="320"/>
      <c r="AB216" s="318"/>
      <c r="AC216" s="319"/>
      <c r="AD216" s="319"/>
      <c r="AE216" s="320"/>
      <c r="AF216" s="313"/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/>
      <c r="W247" s="527"/>
      <c r="X247" s="527"/>
      <c r="Y247" s="526"/>
      <c r="Z247" s="525"/>
      <c r="AA247" s="527"/>
      <c r="AB247" s="527"/>
      <c r="AC247" s="527"/>
      <c r="AD247" s="526"/>
      <c r="AE247" s="525"/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/>
      <c r="W248" s="527"/>
      <c r="X248" s="527"/>
      <c r="Y248" s="526"/>
      <c r="Z248" s="525"/>
      <c r="AA248" s="527"/>
      <c r="AB248" s="527"/>
      <c r="AC248" s="527"/>
      <c r="AD248" s="526"/>
      <c r="AE248" s="525"/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/>
      <c r="W249" s="527"/>
      <c r="X249" s="527"/>
      <c r="Y249" s="526"/>
      <c r="Z249" s="525"/>
      <c r="AA249" s="527"/>
      <c r="AB249" s="527"/>
      <c r="AC249" s="527"/>
      <c r="AD249" s="526"/>
      <c r="AE249" s="525"/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/>
      <c r="W250" s="527"/>
      <c r="X250" s="527"/>
      <c r="Y250" s="526"/>
      <c r="Z250" s="525"/>
      <c r="AA250" s="527"/>
      <c r="AB250" s="527"/>
      <c r="AC250" s="527"/>
      <c r="AD250" s="526"/>
      <c r="AE250" s="525"/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/>
      <c r="W251" s="527"/>
      <c r="X251" s="527"/>
      <c r="Y251" s="526"/>
      <c r="Z251" s="525"/>
      <c r="AA251" s="527"/>
      <c r="AB251" s="527"/>
      <c r="AC251" s="527"/>
      <c r="AD251" s="526"/>
      <c r="AE251" s="525"/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/>
      <c r="W252" s="527"/>
      <c r="X252" s="527"/>
      <c r="Y252" s="526"/>
      <c r="Z252" s="525"/>
      <c r="AA252" s="527"/>
      <c r="AB252" s="527"/>
      <c r="AC252" s="527"/>
      <c r="AD252" s="526"/>
      <c r="AE252" s="525"/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/>
      <c r="W253" s="527"/>
      <c r="X253" s="527"/>
      <c r="Y253" s="526"/>
      <c r="Z253" s="525"/>
      <c r="AA253" s="527"/>
      <c r="AB253" s="527"/>
      <c r="AC253" s="527"/>
      <c r="AD253" s="526"/>
      <c r="AE253" s="525"/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/>
      <c r="W254" s="527"/>
      <c r="X254" s="527"/>
      <c r="Y254" s="526"/>
      <c r="Z254" s="525"/>
      <c r="AA254" s="527"/>
      <c r="AB254" s="527"/>
      <c r="AC254" s="527"/>
      <c r="AD254" s="526"/>
      <c r="AE254" s="525"/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/>
      <c r="W255" s="527"/>
      <c r="X255" s="527"/>
      <c r="Y255" s="526"/>
      <c r="Z255" s="525"/>
      <c r="AA255" s="527"/>
      <c r="AB255" s="527"/>
      <c r="AC255" s="527"/>
      <c r="AD255" s="526"/>
      <c r="AE255" s="525"/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/>
      <c r="W256" s="527"/>
      <c r="X256" s="527"/>
      <c r="Y256" s="526"/>
      <c r="Z256" s="525"/>
      <c r="AA256" s="527"/>
      <c r="AB256" s="527"/>
      <c r="AC256" s="527"/>
      <c r="AD256" s="526"/>
      <c r="AE256" s="525"/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/>
      <c r="W257" s="527"/>
      <c r="X257" s="527"/>
      <c r="Y257" s="526"/>
      <c r="Z257" s="525"/>
      <c r="AA257" s="527"/>
      <c r="AB257" s="527"/>
      <c r="AC257" s="527"/>
      <c r="AD257" s="526"/>
      <c r="AE257" s="525"/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/>
      <c r="W258" s="527"/>
      <c r="X258" s="527"/>
      <c r="Y258" s="526"/>
      <c r="Z258" s="525"/>
      <c r="AA258" s="527"/>
      <c r="AB258" s="527"/>
      <c r="AC258" s="527"/>
      <c r="AD258" s="526"/>
      <c r="AE258" s="525"/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/>
      <c r="W259" s="527"/>
      <c r="X259" s="527"/>
      <c r="Y259" s="526"/>
      <c r="Z259" s="525"/>
      <c r="AA259" s="527"/>
      <c r="AB259" s="527"/>
      <c r="AC259" s="527"/>
      <c r="AD259" s="526"/>
      <c r="AE259" s="525"/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/>
      <c r="W260" s="527"/>
      <c r="X260" s="527"/>
      <c r="Y260" s="526"/>
      <c r="Z260" s="525"/>
      <c r="AA260" s="527"/>
      <c r="AB260" s="527"/>
      <c r="AC260" s="527"/>
      <c r="AD260" s="526"/>
      <c r="AE260" s="525"/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/>
      <c r="W261" s="527"/>
      <c r="X261" s="527"/>
      <c r="Y261" s="526"/>
      <c r="Z261" s="525"/>
      <c r="AA261" s="527"/>
      <c r="AB261" s="527"/>
      <c r="AC261" s="527"/>
      <c r="AD261" s="526"/>
      <c r="AE261" s="525"/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/>
      <c r="W262" s="527"/>
      <c r="X262" s="527"/>
      <c r="Y262" s="526"/>
      <c r="Z262" s="525"/>
      <c r="AA262" s="527"/>
      <c r="AB262" s="527"/>
      <c r="AC262" s="527"/>
      <c r="AD262" s="526"/>
      <c r="AE262" s="525"/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/>
      <c r="W263" s="527"/>
      <c r="X263" s="527"/>
      <c r="Y263" s="526"/>
      <c r="Z263" s="525"/>
      <c r="AA263" s="527"/>
      <c r="AB263" s="527"/>
      <c r="AC263" s="527"/>
      <c r="AD263" s="526"/>
      <c r="AE263" s="525"/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/>
      <c r="W264" s="527"/>
      <c r="X264" s="527"/>
      <c r="Y264" s="526"/>
      <c r="Z264" s="525"/>
      <c r="AA264" s="527"/>
      <c r="AB264" s="527"/>
      <c r="AC264" s="527"/>
      <c r="AD264" s="526"/>
      <c r="AE264" s="525"/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36</v>
      </c>
      <c r="R273" s="779"/>
      <c r="S273" s="778">
        <f>S275+S277+S279+S281+S283+S285</f>
        <v>108</v>
      </c>
      <c r="T273" s="780"/>
      <c r="U273" s="779"/>
      <c r="V273" s="778">
        <f>V275+V277+V279+V281+V283+V285</f>
        <v>108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6120</v>
      </c>
      <c r="R274" s="779"/>
      <c r="S274" s="778">
        <f>S276+S278+S280+S282+S284+S286</f>
        <v>11016</v>
      </c>
      <c r="T274" s="780"/>
      <c r="U274" s="779"/>
      <c r="V274" s="778">
        <f>V276+V278+V280+V282+V284+V286</f>
        <v>11016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/>
      <c r="R275" s="367"/>
      <c r="S275" s="365"/>
      <c r="T275" s="366"/>
      <c r="U275" s="367"/>
      <c r="V275" s="315"/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/>
      <c r="R276" s="367"/>
      <c r="S276" s="315"/>
      <c r="T276" s="316"/>
      <c r="U276" s="316"/>
      <c r="V276" s="315"/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288</v>
      </c>
      <c r="R277" s="367"/>
      <c r="S277" s="315">
        <v>108</v>
      </c>
      <c r="T277" s="316"/>
      <c r="U277" s="316"/>
      <c r="V277" s="315">
        <v>108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289</v>
      </c>
      <c r="R278" s="367"/>
      <c r="S278" s="315">
        <v>11016</v>
      </c>
      <c r="T278" s="316"/>
      <c r="U278" s="316"/>
      <c r="V278" s="315">
        <v>11016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/>
      <c r="R279" s="367"/>
      <c r="S279" s="315"/>
      <c r="T279" s="316"/>
      <c r="U279" s="316"/>
      <c r="V279" s="315"/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/>
      <c r="R280" s="367"/>
      <c r="S280" s="315"/>
      <c r="T280" s="316"/>
      <c r="U280" s="316"/>
      <c r="V280" s="315"/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/>
      <c r="R281" s="367"/>
      <c r="S281" s="315"/>
      <c r="T281" s="316"/>
      <c r="U281" s="316"/>
      <c r="V281" s="315"/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/>
      <c r="R282" s="367"/>
      <c r="S282" s="315"/>
      <c r="T282" s="316"/>
      <c r="U282" s="316"/>
      <c r="V282" s="315"/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/>
      <c r="R283" s="367"/>
      <c r="S283" s="315"/>
      <c r="T283" s="316"/>
      <c r="U283" s="316"/>
      <c r="V283" s="315"/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/>
      <c r="R284" s="367"/>
      <c r="S284" s="315"/>
      <c r="T284" s="316"/>
      <c r="U284" s="316"/>
      <c r="V284" s="315"/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/>
      <c r="R285" s="367"/>
      <c r="S285" s="315"/>
      <c r="T285" s="316"/>
      <c r="U285" s="316"/>
      <c r="V285" s="315"/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/>
      <c r="R286" s="367"/>
      <c r="S286" s="315"/>
      <c r="T286" s="316"/>
      <c r="U286" s="316"/>
      <c r="V286" s="315"/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43">
        <v>2</v>
      </c>
      <c r="E316" s="143">
        <v>3</v>
      </c>
      <c r="F316" s="143">
        <v>4</v>
      </c>
      <c r="G316" s="143">
        <v>5</v>
      </c>
      <c r="H316" s="143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100</v>
      </c>
      <c r="AA317" s="527"/>
      <c r="AB317" s="527"/>
      <c r="AC317" s="527"/>
      <c r="AD317" s="526"/>
      <c r="AE317" s="525">
        <v>100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100</v>
      </c>
      <c r="AA318" s="527"/>
      <c r="AB318" s="527"/>
      <c r="AC318" s="527"/>
      <c r="AD318" s="526"/>
      <c r="AE318" s="525">
        <v>100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51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44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43">
        <v>2</v>
      </c>
      <c r="E326" s="143">
        <v>3</v>
      </c>
      <c r="F326" s="143">
        <v>4</v>
      </c>
      <c r="G326" s="143">
        <v>5</v>
      </c>
      <c r="H326" s="143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56</v>
      </c>
      <c r="R327" s="367"/>
      <c r="S327" s="365"/>
      <c r="T327" s="366"/>
      <c r="U327" s="367"/>
      <c r="V327" s="315"/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1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350</v>
      </c>
      <c r="R328" s="367"/>
      <c r="S328" s="315"/>
      <c r="T328" s="316"/>
      <c r="U328" s="316"/>
      <c r="V328" s="315"/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42"/>
      <c r="AE329" s="142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45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45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45"/>
    </row>
    <row r="333" spans="1:65" ht="19.5" customHeight="1">
      <c r="A333" s="145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45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49"/>
      <c r="C336" s="147"/>
      <c r="D336" s="148"/>
      <c r="E336" s="149"/>
      <c r="F336" s="148"/>
      <c r="G336" s="149"/>
      <c r="H336" s="147"/>
      <c r="I336" s="148"/>
      <c r="J336" s="149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45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45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44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44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50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50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53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44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43">
        <v>2</v>
      </c>
      <c r="E359" s="143">
        <v>3</v>
      </c>
      <c r="F359" s="143">
        <v>4</v>
      </c>
      <c r="G359" s="143">
        <v>5</v>
      </c>
      <c r="H359" s="143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100</v>
      </c>
      <c r="AA360" s="527"/>
      <c r="AB360" s="527"/>
      <c r="AC360" s="527"/>
      <c r="AD360" s="526"/>
      <c r="AE360" s="525">
        <v>100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100</v>
      </c>
      <c r="AA361" s="527"/>
      <c r="AB361" s="527"/>
      <c r="AC361" s="527"/>
      <c r="AD361" s="526"/>
      <c r="AE361" s="525">
        <v>100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51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44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43">
        <v>2</v>
      </c>
      <c r="E369" s="143">
        <v>3</v>
      </c>
      <c r="F369" s="143">
        <v>4</v>
      </c>
      <c r="G369" s="143">
        <v>5</v>
      </c>
      <c r="H369" s="143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/>
      <c r="T370" s="366"/>
      <c r="U370" s="367"/>
      <c r="V370" s="315"/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/>
      <c r="R371" s="367"/>
      <c r="S371" s="315"/>
      <c r="T371" s="316"/>
      <c r="U371" s="316"/>
      <c r="V371" s="315"/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42"/>
      <c r="AE372" s="142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45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45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45"/>
    </row>
    <row r="376" spans="1:65" ht="19.5" customHeight="1">
      <c r="A376" s="145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45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49"/>
      <c r="C379" s="147"/>
      <c r="D379" s="148"/>
      <c r="E379" s="149"/>
      <c r="F379" s="148"/>
      <c r="G379" s="149"/>
      <c r="H379" s="147"/>
      <c r="I379" s="148"/>
      <c r="J379" s="149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45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45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44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44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50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50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53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53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53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44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46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46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4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4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152"/>
      <c r="B396" s="152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152"/>
      <c r="B397" s="152"/>
      <c r="C397" s="423" t="s">
        <v>63</v>
      </c>
      <c r="D397" s="423"/>
      <c r="E397" s="423"/>
      <c r="F397" s="152"/>
      <c r="G397" s="152"/>
      <c r="H397" s="152"/>
      <c r="I397" s="152"/>
      <c r="J397" s="152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23"/>
      <c r="AG397" s="23"/>
    </row>
    <row r="398" spans="1:66">
      <c r="A398" s="152"/>
      <c r="B398" s="152"/>
      <c r="C398" s="423" t="s">
        <v>64</v>
      </c>
      <c r="D398" s="423"/>
      <c r="E398" s="423"/>
      <c r="F398" s="152"/>
      <c r="G398" s="152"/>
      <c r="H398" s="152"/>
      <c r="I398" s="152"/>
      <c r="J398" s="152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23"/>
      <c r="AG398" s="23"/>
    </row>
    <row r="399" spans="1:66">
      <c r="A399" s="152"/>
      <c r="B399" s="152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23"/>
      <c r="AG399" s="23"/>
    </row>
    <row r="400" spans="1:66">
      <c r="A400" s="152"/>
      <c r="B400" s="152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82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C405:E405"/>
    <mergeCell ref="F405:G405"/>
    <mergeCell ref="H405:AG405"/>
    <mergeCell ref="C406:E406"/>
    <mergeCell ref="F406:G406"/>
    <mergeCell ref="H406:AG406"/>
    <mergeCell ref="C407:E407"/>
    <mergeCell ref="F407:G407"/>
    <mergeCell ref="H407:AG407"/>
    <mergeCell ref="C408:AG408"/>
    <mergeCell ref="H409:AG409"/>
    <mergeCell ref="H410:AG410"/>
    <mergeCell ref="C411:G411"/>
    <mergeCell ref="H411:AG411"/>
    <mergeCell ref="H412:AG412"/>
    <mergeCell ref="C413:F413"/>
    <mergeCell ref="H413:AG413"/>
    <mergeCell ref="B393:F393"/>
    <mergeCell ref="G393:R393"/>
    <mergeCell ref="S393:AG393"/>
    <mergeCell ref="B394:AG394"/>
    <mergeCell ref="AI394:BN394"/>
    <mergeCell ref="B395:AG395"/>
    <mergeCell ref="AI395:BN395"/>
    <mergeCell ref="C396:AG396"/>
    <mergeCell ref="C397:E397"/>
    <mergeCell ref="C398:E398"/>
    <mergeCell ref="C399:O399"/>
    <mergeCell ref="C400:K400"/>
    <mergeCell ref="C401:AG401"/>
    <mergeCell ref="C403:E403"/>
    <mergeCell ref="F403:G403"/>
    <mergeCell ref="H403:AG403"/>
    <mergeCell ref="C404:E404"/>
    <mergeCell ref="F404:G404"/>
    <mergeCell ref="H404:AG404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G199:G203"/>
    <mergeCell ref="H199:H20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I189:N189"/>
    <mergeCell ref="O189:R189"/>
    <mergeCell ref="S189:U189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B221:AG221"/>
    <mergeCell ref="A241:R241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B242:C245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223:D223"/>
    <mergeCell ref="A229:AD229"/>
    <mergeCell ref="B235:F235"/>
    <mergeCell ref="M2:AE2"/>
    <mergeCell ref="M3:AE3"/>
    <mergeCell ref="M4:AE4"/>
    <mergeCell ref="M5:AE5"/>
    <mergeCell ref="M6:AE6"/>
    <mergeCell ref="B222:D222"/>
    <mergeCell ref="E222:F222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X216:AA216"/>
    <mergeCell ref="AB216:AE216"/>
    <mergeCell ref="AF216:AG216"/>
    <mergeCell ref="G222:I222"/>
    <mergeCell ref="J222:T222"/>
    <mergeCell ref="U222:AG222"/>
    <mergeCell ref="G235:R235"/>
    <mergeCell ref="S235:AG235"/>
    <mergeCell ref="A217:AD217"/>
    <mergeCell ref="A218:Z218"/>
    <mergeCell ref="AD218:AF218"/>
    <mergeCell ref="B219:AG219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BN413"/>
  <sheetViews>
    <sheetView view="pageBreakPreview" topLeftCell="A370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1026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181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49"/>
      <c r="B13" s="49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49"/>
      <c r="AD13" s="459"/>
      <c r="AE13" s="460"/>
      <c r="AF13" s="461"/>
      <c r="AJ13" s="123"/>
    </row>
    <row r="14" spans="1:36" s="30" customFormat="1" ht="19.5" customHeight="1">
      <c r="A14" s="49"/>
      <c r="B14" s="49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49"/>
      <c r="AD14" s="454" t="s">
        <v>123</v>
      </c>
      <c r="AE14" s="455"/>
      <c r="AF14" s="456"/>
      <c r="AJ14" s="123"/>
    </row>
    <row r="15" spans="1:36" s="30" customFormat="1" ht="21" customHeight="1">
      <c r="A15" s="49"/>
      <c r="B15" s="49"/>
      <c r="C15" s="49"/>
      <c r="D15" s="49"/>
      <c r="E15" s="49"/>
      <c r="F15" s="49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49"/>
      <c r="AD15" s="454" t="s">
        <v>124</v>
      </c>
      <c r="AE15" s="455"/>
      <c r="AF15" s="456"/>
      <c r="AJ15" s="123"/>
    </row>
    <row r="16" spans="1:36" s="30" customFormat="1" ht="18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36" t="s">
        <v>14</v>
      </c>
      <c r="Z16" s="436"/>
      <c r="AA16" s="436"/>
      <c r="AB16" s="436"/>
      <c r="AC16" s="49"/>
      <c r="AD16" s="454" t="s">
        <v>125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/>
      <c r="W28" s="308"/>
      <c r="X28" s="308"/>
      <c r="Y28" s="309"/>
      <c r="Z28" s="307"/>
      <c r="AA28" s="308"/>
      <c r="AB28" s="308"/>
      <c r="AC28" s="308"/>
      <c r="AD28" s="309"/>
      <c r="AE28" s="307"/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/>
      <c r="W29" s="308"/>
      <c r="X29" s="308"/>
      <c r="Y29" s="309"/>
      <c r="Z29" s="307"/>
      <c r="AA29" s="308"/>
      <c r="AB29" s="308"/>
      <c r="AC29" s="308"/>
      <c r="AD29" s="309"/>
      <c r="AE29" s="307"/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/>
      <c r="W30" s="308"/>
      <c r="X30" s="308"/>
      <c r="Y30" s="309"/>
      <c r="Z30" s="307"/>
      <c r="AA30" s="308"/>
      <c r="AB30" s="308"/>
      <c r="AC30" s="308"/>
      <c r="AD30" s="309"/>
      <c r="AE30" s="307"/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/>
      <c r="W31" s="308"/>
      <c r="X31" s="308"/>
      <c r="Y31" s="309"/>
      <c r="Z31" s="307"/>
      <c r="AA31" s="308"/>
      <c r="AB31" s="308"/>
      <c r="AC31" s="308"/>
      <c r="AD31" s="309"/>
      <c r="AE31" s="307"/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/>
      <c r="W32" s="308"/>
      <c r="X32" s="308"/>
      <c r="Y32" s="309"/>
      <c r="Z32" s="307"/>
      <c r="AA32" s="308"/>
      <c r="AB32" s="308"/>
      <c r="AC32" s="308"/>
      <c r="AD32" s="309"/>
      <c r="AE32" s="307"/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/>
      <c r="W33" s="308"/>
      <c r="X33" s="308"/>
      <c r="Y33" s="309"/>
      <c r="Z33" s="307"/>
      <c r="AA33" s="308"/>
      <c r="AB33" s="308"/>
      <c r="AC33" s="308"/>
      <c r="AD33" s="309"/>
      <c r="AE33" s="307"/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/>
      <c r="W34" s="308"/>
      <c r="X34" s="308"/>
      <c r="Y34" s="309"/>
      <c r="Z34" s="307"/>
      <c r="AA34" s="308"/>
      <c r="AB34" s="308"/>
      <c r="AC34" s="308"/>
      <c r="AD34" s="309"/>
      <c r="AE34" s="307"/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/>
      <c r="W35" s="308"/>
      <c r="X35" s="308"/>
      <c r="Y35" s="309"/>
      <c r="Z35" s="307"/>
      <c r="AA35" s="308"/>
      <c r="AB35" s="308"/>
      <c r="AC35" s="308"/>
      <c r="AD35" s="309"/>
      <c r="AE35" s="307"/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/>
      <c r="W36" s="308"/>
      <c r="X36" s="308"/>
      <c r="Y36" s="309"/>
      <c r="Z36" s="307"/>
      <c r="AA36" s="308"/>
      <c r="AB36" s="308"/>
      <c r="AC36" s="308"/>
      <c r="AD36" s="309"/>
      <c r="AE36" s="307"/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/>
      <c r="W37" s="308"/>
      <c r="X37" s="308"/>
      <c r="Y37" s="309"/>
      <c r="Z37" s="307"/>
      <c r="AA37" s="308"/>
      <c r="AB37" s="308"/>
      <c r="AC37" s="308"/>
      <c r="AD37" s="309"/>
      <c r="AE37" s="307"/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/>
      <c r="W38" s="308"/>
      <c r="X38" s="308"/>
      <c r="Y38" s="309"/>
      <c r="Z38" s="307"/>
      <c r="AA38" s="308"/>
      <c r="AB38" s="308"/>
      <c r="AC38" s="308"/>
      <c r="AD38" s="309"/>
      <c r="AE38" s="307"/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/>
      <c r="W39" s="308"/>
      <c r="X39" s="308"/>
      <c r="Y39" s="309"/>
      <c r="Z39" s="307"/>
      <c r="AA39" s="308"/>
      <c r="AB39" s="308"/>
      <c r="AC39" s="308"/>
      <c r="AD39" s="309"/>
      <c r="AE39" s="307"/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/>
      <c r="W40" s="308"/>
      <c r="X40" s="308"/>
      <c r="Y40" s="309"/>
      <c r="Z40" s="307"/>
      <c r="AA40" s="308"/>
      <c r="AB40" s="308"/>
      <c r="AC40" s="308"/>
      <c r="AD40" s="309"/>
      <c r="AE40" s="307"/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/>
      <c r="W41" s="308"/>
      <c r="X41" s="308"/>
      <c r="Y41" s="309"/>
      <c r="Z41" s="307"/>
      <c r="AA41" s="308"/>
      <c r="AB41" s="308"/>
      <c r="AC41" s="308"/>
      <c r="AD41" s="309"/>
      <c r="AE41" s="307"/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/>
      <c r="W42" s="308"/>
      <c r="X42" s="308"/>
      <c r="Y42" s="309"/>
      <c r="Z42" s="307"/>
      <c r="AA42" s="308"/>
      <c r="AB42" s="308"/>
      <c r="AC42" s="308"/>
      <c r="AD42" s="309"/>
      <c r="AE42" s="307"/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/>
      <c r="W43" s="308"/>
      <c r="X43" s="308"/>
      <c r="Y43" s="309"/>
      <c r="Z43" s="307"/>
      <c r="AA43" s="308"/>
      <c r="AB43" s="308"/>
      <c r="AC43" s="308"/>
      <c r="AD43" s="309"/>
      <c r="AE43" s="307"/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/>
      <c r="W44" s="308"/>
      <c r="X44" s="308"/>
      <c r="Y44" s="309"/>
      <c r="Z44" s="307"/>
      <c r="AA44" s="308"/>
      <c r="AB44" s="308"/>
      <c r="AC44" s="308"/>
      <c r="AD44" s="309"/>
      <c r="AE44" s="307"/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/>
      <c r="W45" s="308"/>
      <c r="X45" s="308"/>
      <c r="Y45" s="309"/>
      <c r="Z45" s="307"/>
      <c r="AA45" s="308"/>
      <c r="AB45" s="308"/>
      <c r="AC45" s="308"/>
      <c r="AD45" s="309"/>
      <c r="AE45" s="307"/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/>
      <c r="W46" s="308"/>
      <c r="X46" s="308"/>
      <c r="Y46" s="309"/>
      <c r="Z46" s="307"/>
      <c r="AA46" s="308"/>
      <c r="AB46" s="308"/>
      <c r="AC46" s="308"/>
      <c r="AD46" s="309"/>
      <c r="AE46" s="307"/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/>
      <c r="W47" s="308"/>
      <c r="X47" s="308"/>
      <c r="Y47" s="309"/>
      <c r="Z47" s="307"/>
      <c r="AA47" s="308"/>
      <c r="AB47" s="308"/>
      <c r="AC47" s="308"/>
      <c r="AD47" s="309"/>
      <c r="AE47" s="307"/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/>
      <c r="W48" s="308"/>
      <c r="X48" s="308"/>
      <c r="Y48" s="309"/>
      <c r="Z48" s="307"/>
      <c r="AA48" s="308"/>
      <c r="AB48" s="308"/>
      <c r="AC48" s="308"/>
      <c r="AD48" s="309"/>
      <c r="AE48" s="307"/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/>
      <c r="W49" s="308"/>
      <c r="X49" s="308"/>
      <c r="Y49" s="309"/>
      <c r="Z49" s="307"/>
      <c r="AA49" s="308"/>
      <c r="AB49" s="308"/>
      <c r="AC49" s="308"/>
      <c r="AD49" s="309"/>
      <c r="AE49" s="307"/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/>
      <c r="W50" s="308"/>
      <c r="X50" s="308"/>
      <c r="Y50" s="309"/>
      <c r="Z50" s="307"/>
      <c r="AA50" s="308"/>
      <c r="AB50" s="308"/>
      <c r="AC50" s="308"/>
      <c r="AD50" s="309"/>
      <c r="AE50" s="307"/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/>
      <c r="W51" s="308"/>
      <c r="X51" s="308"/>
      <c r="Y51" s="309"/>
      <c r="Z51" s="307"/>
      <c r="AA51" s="308"/>
      <c r="AB51" s="308"/>
      <c r="AC51" s="308"/>
      <c r="AD51" s="309"/>
      <c r="AE51" s="307"/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/>
      <c r="W52" s="308"/>
      <c r="X52" s="308"/>
      <c r="Y52" s="309"/>
      <c r="Z52" s="307"/>
      <c r="AA52" s="308"/>
      <c r="AB52" s="308"/>
      <c r="AC52" s="308"/>
      <c r="AD52" s="309"/>
      <c r="AE52" s="307"/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/>
      <c r="W53" s="308"/>
      <c r="X53" s="308"/>
      <c r="Y53" s="309"/>
      <c r="Z53" s="307"/>
      <c r="AA53" s="308"/>
      <c r="AB53" s="308"/>
      <c r="AC53" s="308"/>
      <c r="AD53" s="309"/>
      <c r="AE53" s="307"/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/>
      <c r="W54" s="308"/>
      <c r="X54" s="308"/>
      <c r="Y54" s="309"/>
      <c r="Z54" s="307"/>
      <c r="AA54" s="308"/>
      <c r="AB54" s="308"/>
      <c r="AC54" s="308"/>
      <c r="AD54" s="309"/>
      <c r="AE54" s="307"/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/>
      <c r="W55" s="308"/>
      <c r="X55" s="308"/>
      <c r="Y55" s="309"/>
      <c r="Z55" s="307"/>
      <c r="AA55" s="308"/>
      <c r="AB55" s="308"/>
      <c r="AC55" s="308"/>
      <c r="AD55" s="309"/>
      <c r="AE55" s="307"/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/>
      <c r="W56" s="308"/>
      <c r="X56" s="308"/>
      <c r="Y56" s="309"/>
      <c r="Z56" s="307"/>
      <c r="AA56" s="308"/>
      <c r="AB56" s="308"/>
      <c r="AC56" s="308"/>
      <c r="AD56" s="309"/>
      <c r="AE56" s="307"/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/>
      <c r="W57" s="308"/>
      <c r="X57" s="308"/>
      <c r="Y57" s="309"/>
      <c r="Z57" s="307"/>
      <c r="AA57" s="308"/>
      <c r="AB57" s="308"/>
      <c r="AC57" s="308"/>
      <c r="AD57" s="309"/>
      <c r="AE57" s="307"/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/>
      <c r="R67" s="367"/>
      <c r="S67" s="315"/>
      <c r="T67" s="316"/>
      <c r="U67" s="316"/>
      <c r="V67" s="315"/>
      <c r="W67" s="317"/>
      <c r="X67" s="318"/>
      <c r="Y67" s="319"/>
      <c r="Z67" s="319"/>
      <c r="AA67" s="320"/>
      <c r="AB67" s="318"/>
      <c r="AC67" s="319"/>
      <c r="AD67" s="319"/>
      <c r="AE67" s="320"/>
      <c r="AF67" s="313"/>
      <c r="AG67" s="314"/>
      <c r="AJ67" s="124">
        <f>Q67+Q68+Q69+Q70+Q71+Q72</f>
        <v>510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/>
      <c r="R68" s="367"/>
      <c r="S68" s="315"/>
      <c r="T68" s="316"/>
      <c r="U68" s="316"/>
      <c r="V68" s="315"/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373</v>
      </c>
      <c r="R69" s="367"/>
      <c r="S69" s="315">
        <v>528</v>
      </c>
      <c r="T69" s="316"/>
      <c r="U69" s="316"/>
      <c r="V69" s="315">
        <v>555</v>
      </c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87</v>
      </c>
      <c r="R70" s="367"/>
      <c r="S70" s="315">
        <v>1</v>
      </c>
      <c r="T70" s="316"/>
      <c r="U70" s="316"/>
      <c r="V70" s="315">
        <v>1</v>
      </c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/>
      <c r="R71" s="367"/>
      <c r="S71" s="315"/>
      <c r="T71" s="316"/>
      <c r="U71" s="316"/>
      <c r="V71" s="315"/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/>
      <c r="R72" s="367"/>
      <c r="S72" s="315"/>
      <c r="T72" s="316"/>
      <c r="U72" s="316"/>
      <c r="V72" s="315"/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/>
      <c r="W104" s="308"/>
      <c r="X104" s="308"/>
      <c r="Y104" s="309"/>
      <c r="Z104" s="307"/>
      <c r="AA104" s="308"/>
      <c r="AB104" s="308"/>
      <c r="AC104" s="308"/>
      <c r="AD104" s="309"/>
      <c r="AE104" s="307"/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/>
      <c r="W105" s="308"/>
      <c r="X105" s="308"/>
      <c r="Y105" s="309"/>
      <c r="Z105" s="307"/>
      <c r="AA105" s="308"/>
      <c r="AB105" s="308"/>
      <c r="AC105" s="308"/>
      <c r="AD105" s="309"/>
      <c r="AE105" s="307"/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/>
      <c r="W106" s="308"/>
      <c r="X106" s="308"/>
      <c r="Y106" s="309"/>
      <c r="Z106" s="307"/>
      <c r="AA106" s="308"/>
      <c r="AB106" s="308"/>
      <c r="AC106" s="308"/>
      <c r="AD106" s="309"/>
      <c r="AE106" s="307"/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/>
      <c r="W107" s="308"/>
      <c r="X107" s="308"/>
      <c r="Y107" s="309"/>
      <c r="Z107" s="307"/>
      <c r="AA107" s="308"/>
      <c r="AB107" s="308"/>
      <c r="AC107" s="308"/>
      <c r="AD107" s="309"/>
      <c r="AE107" s="307"/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/>
      <c r="W108" s="308"/>
      <c r="X108" s="308"/>
      <c r="Y108" s="309"/>
      <c r="Z108" s="307"/>
      <c r="AA108" s="308"/>
      <c r="AB108" s="308"/>
      <c r="AC108" s="308"/>
      <c r="AD108" s="309"/>
      <c r="AE108" s="307"/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/>
      <c r="W109" s="308"/>
      <c r="X109" s="308"/>
      <c r="Y109" s="309"/>
      <c r="Z109" s="307"/>
      <c r="AA109" s="308"/>
      <c r="AB109" s="308"/>
      <c r="AC109" s="308"/>
      <c r="AD109" s="309"/>
      <c r="AE109" s="307"/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/>
      <c r="W110" s="308"/>
      <c r="X110" s="308"/>
      <c r="Y110" s="309"/>
      <c r="Z110" s="307"/>
      <c r="AA110" s="308"/>
      <c r="AB110" s="308"/>
      <c r="AC110" s="308"/>
      <c r="AD110" s="309"/>
      <c r="AE110" s="307"/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/>
      <c r="W111" s="308"/>
      <c r="X111" s="308"/>
      <c r="Y111" s="309"/>
      <c r="Z111" s="307"/>
      <c r="AA111" s="308"/>
      <c r="AB111" s="308"/>
      <c r="AC111" s="308"/>
      <c r="AD111" s="309"/>
      <c r="AE111" s="307"/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/>
      <c r="W112" s="308"/>
      <c r="X112" s="308"/>
      <c r="Y112" s="309"/>
      <c r="Z112" s="307"/>
      <c r="AA112" s="308"/>
      <c r="AB112" s="308"/>
      <c r="AC112" s="308"/>
      <c r="AD112" s="309"/>
      <c r="AE112" s="307"/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/>
      <c r="W113" s="308"/>
      <c r="X113" s="308"/>
      <c r="Y113" s="309"/>
      <c r="Z113" s="307"/>
      <c r="AA113" s="308"/>
      <c r="AB113" s="308"/>
      <c r="AC113" s="308"/>
      <c r="AD113" s="309"/>
      <c r="AE113" s="307"/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/>
      <c r="W114" s="308"/>
      <c r="X114" s="308"/>
      <c r="Y114" s="309"/>
      <c r="Z114" s="307"/>
      <c r="AA114" s="308"/>
      <c r="AB114" s="308"/>
      <c r="AC114" s="308"/>
      <c r="AD114" s="309"/>
      <c r="AE114" s="307"/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/>
      <c r="W115" s="308"/>
      <c r="X115" s="308"/>
      <c r="Y115" s="309"/>
      <c r="Z115" s="307"/>
      <c r="AA115" s="308"/>
      <c r="AB115" s="308"/>
      <c r="AC115" s="308"/>
      <c r="AD115" s="309"/>
      <c r="AE115" s="307"/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/>
      <c r="W116" s="308"/>
      <c r="X116" s="308"/>
      <c r="Y116" s="309"/>
      <c r="Z116" s="307"/>
      <c r="AA116" s="308"/>
      <c r="AB116" s="308"/>
      <c r="AC116" s="308"/>
      <c r="AD116" s="309"/>
      <c r="AE116" s="307"/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/>
      <c r="W117" s="308"/>
      <c r="X117" s="308"/>
      <c r="Y117" s="309"/>
      <c r="Z117" s="307"/>
      <c r="AA117" s="308"/>
      <c r="AB117" s="308"/>
      <c r="AC117" s="308"/>
      <c r="AD117" s="309"/>
      <c r="AE117" s="307"/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/>
      <c r="W118" s="308"/>
      <c r="X118" s="308"/>
      <c r="Y118" s="309"/>
      <c r="Z118" s="307"/>
      <c r="AA118" s="308"/>
      <c r="AB118" s="308"/>
      <c r="AC118" s="308"/>
      <c r="AD118" s="309"/>
      <c r="AE118" s="307"/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/>
      <c r="W119" s="308"/>
      <c r="X119" s="308"/>
      <c r="Y119" s="309"/>
      <c r="Z119" s="307"/>
      <c r="AA119" s="308"/>
      <c r="AB119" s="308"/>
      <c r="AC119" s="308"/>
      <c r="AD119" s="309"/>
      <c r="AE119" s="307"/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/>
      <c r="W120" s="308"/>
      <c r="X120" s="308"/>
      <c r="Y120" s="309"/>
      <c r="Z120" s="307"/>
      <c r="AA120" s="308"/>
      <c r="AB120" s="308"/>
      <c r="AC120" s="308"/>
      <c r="AD120" s="309"/>
      <c r="AE120" s="307"/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/>
      <c r="W121" s="308"/>
      <c r="X121" s="308"/>
      <c r="Y121" s="309"/>
      <c r="Z121" s="307"/>
      <c r="AA121" s="308"/>
      <c r="AB121" s="308"/>
      <c r="AC121" s="308"/>
      <c r="AD121" s="309"/>
      <c r="AE121" s="307"/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/>
      <c r="W122" s="308"/>
      <c r="X122" s="308"/>
      <c r="Y122" s="309"/>
      <c r="Z122" s="307"/>
      <c r="AA122" s="308"/>
      <c r="AB122" s="308"/>
      <c r="AC122" s="308"/>
      <c r="AD122" s="309"/>
      <c r="AE122" s="307"/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/>
      <c r="W123" s="308"/>
      <c r="X123" s="308"/>
      <c r="Y123" s="309"/>
      <c r="Z123" s="307"/>
      <c r="AA123" s="308"/>
      <c r="AB123" s="308"/>
      <c r="AC123" s="308"/>
      <c r="AD123" s="309"/>
      <c r="AE123" s="307"/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/>
      <c r="W124" s="308"/>
      <c r="X124" s="308"/>
      <c r="Y124" s="309"/>
      <c r="Z124" s="307"/>
      <c r="AA124" s="308"/>
      <c r="AB124" s="308"/>
      <c r="AC124" s="308"/>
      <c r="AD124" s="309"/>
      <c r="AE124" s="307"/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/>
      <c r="W125" s="308"/>
      <c r="X125" s="308"/>
      <c r="Y125" s="309"/>
      <c r="Z125" s="307"/>
      <c r="AA125" s="308"/>
      <c r="AB125" s="308"/>
      <c r="AC125" s="308"/>
      <c r="AD125" s="309"/>
      <c r="AE125" s="307"/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/>
      <c r="W126" s="308"/>
      <c r="X126" s="308"/>
      <c r="Y126" s="309"/>
      <c r="Z126" s="307"/>
      <c r="AA126" s="308"/>
      <c r="AB126" s="308"/>
      <c r="AC126" s="308"/>
      <c r="AD126" s="309"/>
      <c r="AE126" s="307"/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/>
      <c r="W127" s="308"/>
      <c r="X127" s="308"/>
      <c r="Y127" s="309"/>
      <c r="Z127" s="307"/>
      <c r="AA127" s="308"/>
      <c r="AB127" s="308"/>
      <c r="AC127" s="308"/>
      <c r="AD127" s="309"/>
      <c r="AE127" s="307"/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/>
      <c r="W128" s="308"/>
      <c r="X128" s="308"/>
      <c r="Y128" s="309"/>
      <c r="Z128" s="307"/>
      <c r="AA128" s="308"/>
      <c r="AB128" s="308"/>
      <c r="AC128" s="308"/>
      <c r="AD128" s="309"/>
      <c r="AE128" s="307"/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/>
      <c r="W129" s="308"/>
      <c r="X129" s="308"/>
      <c r="Y129" s="309"/>
      <c r="Z129" s="307"/>
      <c r="AA129" s="308"/>
      <c r="AB129" s="308"/>
      <c r="AC129" s="308"/>
      <c r="AD129" s="309"/>
      <c r="AE129" s="307"/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/>
      <c r="W130" s="308"/>
      <c r="X130" s="308"/>
      <c r="Y130" s="309"/>
      <c r="Z130" s="307"/>
      <c r="AA130" s="308"/>
      <c r="AB130" s="308"/>
      <c r="AC130" s="308"/>
      <c r="AD130" s="309"/>
      <c r="AE130" s="307"/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/>
      <c r="W131" s="308"/>
      <c r="X131" s="308"/>
      <c r="Y131" s="309"/>
      <c r="Z131" s="307"/>
      <c r="AA131" s="308"/>
      <c r="AB131" s="308"/>
      <c r="AC131" s="308"/>
      <c r="AD131" s="309"/>
      <c r="AE131" s="307"/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/>
      <c r="W132" s="308"/>
      <c r="X132" s="308"/>
      <c r="Y132" s="309"/>
      <c r="Z132" s="307"/>
      <c r="AA132" s="308"/>
      <c r="AB132" s="308"/>
      <c r="AC132" s="308"/>
      <c r="AD132" s="309"/>
      <c r="AE132" s="307"/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/>
      <c r="W133" s="308"/>
      <c r="X133" s="308"/>
      <c r="Y133" s="309"/>
      <c r="Z133" s="307"/>
      <c r="AA133" s="308"/>
      <c r="AB133" s="308"/>
      <c r="AC133" s="308"/>
      <c r="AD133" s="309"/>
      <c r="AE133" s="307"/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/>
      <c r="R142" s="367"/>
      <c r="S142" s="315"/>
      <c r="T142" s="316"/>
      <c r="U142" s="316"/>
      <c r="V142" s="315"/>
      <c r="W142" s="317"/>
      <c r="X142" s="318"/>
      <c r="Y142" s="319"/>
      <c r="Z142" s="319"/>
      <c r="AA142" s="320"/>
      <c r="AB142" s="318"/>
      <c r="AC142" s="319"/>
      <c r="AD142" s="319"/>
      <c r="AE142" s="320"/>
      <c r="AF142" s="313"/>
      <c r="AG142" s="314"/>
      <c r="AJ142" s="124">
        <f>Q142+Q143+Q144+Q145+Q146+Q147</f>
        <v>460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/>
      <c r="R143" s="367"/>
      <c r="S143" s="315"/>
      <c r="T143" s="316"/>
      <c r="U143" s="316"/>
      <c r="V143" s="315"/>
      <c r="W143" s="317"/>
      <c r="X143" s="318"/>
      <c r="Y143" s="319"/>
      <c r="Z143" s="319"/>
      <c r="AA143" s="320"/>
      <c r="AB143" s="318"/>
      <c r="AC143" s="319"/>
      <c r="AD143" s="319"/>
      <c r="AE143" s="320"/>
      <c r="AF143" s="313"/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/>
      <c r="R144" s="367"/>
      <c r="S144" s="315"/>
      <c r="T144" s="316"/>
      <c r="U144" s="316"/>
      <c r="V144" s="315"/>
      <c r="W144" s="317"/>
      <c r="X144" s="318"/>
      <c r="Y144" s="319"/>
      <c r="Z144" s="319"/>
      <c r="AA144" s="320"/>
      <c r="AB144" s="318"/>
      <c r="AC144" s="319"/>
      <c r="AD144" s="319"/>
      <c r="AE144" s="320"/>
      <c r="AF144" s="313"/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313</v>
      </c>
      <c r="R145" s="367"/>
      <c r="S145" s="315">
        <v>463</v>
      </c>
      <c r="T145" s="316"/>
      <c r="U145" s="316"/>
      <c r="V145" s="315">
        <v>485</v>
      </c>
      <c r="W145" s="317"/>
      <c r="X145" s="318"/>
      <c r="Y145" s="319"/>
      <c r="Z145" s="319"/>
      <c r="AA145" s="320"/>
      <c r="AB145" s="318"/>
      <c r="AC145" s="319"/>
      <c r="AD145" s="319"/>
      <c r="AE145" s="320"/>
      <c r="AF145" s="313"/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56</v>
      </c>
      <c r="R146" s="367"/>
      <c r="S146" s="315">
        <v>1</v>
      </c>
      <c r="T146" s="316"/>
      <c r="U146" s="316"/>
      <c r="V146" s="315">
        <v>1</v>
      </c>
      <c r="W146" s="317"/>
      <c r="X146" s="318"/>
      <c r="Y146" s="319"/>
      <c r="Z146" s="319"/>
      <c r="AA146" s="320"/>
      <c r="AB146" s="318"/>
      <c r="AC146" s="319"/>
      <c r="AD146" s="319"/>
      <c r="AE146" s="320"/>
      <c r="AF146" s="313"/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/>
      <c r="R147" s="367"/>
      <c r="S147" s="315"/>
      <c r="T147" s="316"/>
      <c r="U147" s="316"/>
      <c r="V147" s="315"/>
      <c r="W147" s="317"/>
      <c r="X147" s="318"/>
      <c r="Y147" s="319"/>
      <c r="Z147" s="319"/>
      <c r="AA147" s="320"/>
      <c r="AB147" s="318"/>
      <c r="AC147" s="319"/>
      <c r="AD147" s="319"/>
      <c r="AE147" s="320"/>
      <c r="AF147" s="313"/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/>
      <c r="W179" s="308"/>
      <c r="X179" s="308"/>
      <c r="Y179" s="309"/>
      <c r="Z179" s="307"/>
      <c r="AA179" s="308"/>
      <c r="AB179" s="308"/>
      <c r="AC179" s="308"/>
      <c r="AD179" s="309"/>
      <c r="AE179" s="307"/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/>
      <c r="W180" s="308"/>
      <c r="X180" s="308"/>
      <c r="Y180" s="309"/>
      <c r="Z180" s="307"/>
      <c r="AA180" s="308"/>
      <c r="AB180" s="308"/>
      <c r="AC180" s="308"/>
      <c r="AD180" s="309"/>
      <c r="AE180" s="307"/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/>
      <c r="W181" s="308"/>
      <c r="X181" s="308"/>
      <c r="Y181" s="309"/>
      <c r="Z181" s="307"/>
      <c r="AA181" s="308"/>
      <c r="AB181" s="308"/>
      <c r="AC181" s="308"/>
      <c r="AD181" s="309"/>
      <c r="AE181" s="307"/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/>
      <c r="W182" s="308"/>
      <c r="X182" s="308"/>
      <c r="Y182" s="309"/>
      <c r="Z182" s="307"/>
      <c r="AA182" s="308"/>
      <c r="AB182" s="308"/>
      <c r="AC182" s="308"/>
      <c r="AD182" s="309"/>
      <c r="AE182" s="307"/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/>
      <c r="W183" s="308"/>
      <c r="X183" s="308"/>
      <c r="Y183" s="309"/>
      <c r="Z183" s="307"/>
      <c r="AA183" s="308"/>
      <c r="AB183" s="308"/>
      <c r="AC183" s="308"/>
      <c r="AD183" s="309"/>
      <c r="AE183" s="307"/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/>
      <c r="W184" s="308"/>
      <c r="X184" s="308"/>
      <c r="Y184" s="309"/>
      <c r="Z184" s="307"/>
      <c r="AA184" s="308"/>
      <c r="AB184" s="308"/>
      <c r="AC184" s="308"/>
      <c r="AD184" s="309"/>
      <c r="AE184" s="307"/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/>
      <c r="R212" s="367"/>
      <c r="S212" s="315"/>
      <c r="T212" s="316"/>
      <c r="U212" s="316"/>
      <c r="V212" s="315"/>
      <c r="W212" s="317"/>
      <c r="X212" s="318"/>
      <c r="Y212" s="319"/>
      <c r="Z212" s="319"/>
      <c r="AA212" s="320"/>
      <c r="AB212" s="318"/>
      <c r="AC212" s="319"/>
      <c r="AD212" s="319"/>
      <c r="AE212" s="320"/>
      <c r="AF212" s="313"/>
      <c r="AG212" s="314"/>
      <c r="AJ212" s="124">
        <f>Q212+Q213+Q214+Q215+Q216</f>
        <v>55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188</v>
      </c>
      <c r="R213" s="367"/>
      <c r="S213" s="315">
        <v>65</v>
      </c>
      <c r="T213" s="316"/>
      <c r="U213" s="316"/>
      <c r="V213" s="315">
        <v>70</v>
      </c>
      <c r="W213" s="317"/>
      <c r="X213" s="318"/>
      <c r="Y213" s="319"/>
      <c r="Z213" s="319"/>
      <c r="AA213" s="320"/>
      <c r="AB213" s="318"/>
      <c r="AC213" s="319"/>
      <c r="AD213" s="319"/>
      <c r="AE213" s="320"/>
      <c r="AF213" s="313"/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/>
      <c r="R214" s="367"/>
      <c r="S214" s="315"/>
      <c r="T214" s="316"/>
      <c r="U214" s="316"/>
      <c r="V214" s="315"/>
      <c r="W214" s="317"/>
      <c r="X214" s="318"/>
      <c r="Y214" s="319"/>
      <c r="Z214" s="319"/>
      <c r="AA214" s="320"/>
      <c r="AB214" s="318"/>
      <c r="AC214" s="319"/>
      <c r="AD214" s="319"/>
      <c r="AE214" s="320"/>
      <c r="AF214" s="313"/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/>
      <c r="R215" s="367"/>
      <c r="S215" s="315"/>
      <c r="T215" s="316"/>
      <c r="U215" s="316"/>
      <c r="V215" s="315"/>
      <c r="W215" s="317"/>
      <c r="X215" s="318"/>
      <c r="Y215" s="319"/>
      <c r="Z215" s="319"/>
      <c r="AA215" s="320"/>
      <c r="AB215" s="318"/>
      <c r="AC215" s="319"/>
      <c r="AD215" s="319"/>
      <c r="AE215" s="320"/>
      <c r="AF215" s="313"/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/>
      <c r="R216" s="367"/>
      <c r="S216" s="315"/>
      <c r="T216" s="316"/>
      <c r="U216" s="316"/>
      <c r="V216" s="315"/>
      <c r="W216" s="317"/>
      <c r="X216" s="318"/>
      <c r="Y216" s="319"/>
      <c r="Z216" s="319"/>
      <c r="AA216" s="320"/>
      <c r="AB216" s="318"/>
      <c r="AC216" s="319"/>
      <c r="AD216" s="319"/>
      <c r="AE216" s="320"/>
      <c r="AF216" s="313"/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/>
      <c r="W247" s="527"/>
      <c r="X247" s="527"/>
      <c r="Y247" s="526"/>
      <c r="Z247" s="525"/>
      <c r="AA247" s="527"/>
      <c r="AB247" s="527"/>
      <c r="AC247" s="527"/>
      <c r="AD247" s="526"/>
      <c r="AE247" s="525"/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/>
      <c r="W248" s="527"/>
      <c r="X248" s="527"/>
      <c r="Y248" s="526"/>
      <c r="Z248" s="525"/>
      <c r="AA248" s="527"/>
      <c r="AB248" s="527"/>
      <c r="AC248" s="527"/>
      <c r="AD248" s="526"/>
      <c r="AE248" s="525"/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/>
      <c r="W249" s="527"/>
      <c r="X249" s="527"/>
      <c r="Y249" s="526"/>
      <c r="Z249" s="525"/>
      <c r="AA249" s="527"/>
      <c r="AB249" s="527"/>
      <c r="AC249" s="527"/>
      <c r="AD249" s="526"/>
      <c r="AE249" s="525"/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/>
      <c r="W250" s="527"/>
      <c r="X250" s="527"/>
      <c r="Y250" s="526"/>
      <c r="Z250" s="525"/>
      <c r="AA250" s="527"/>
      <c r="AB250" s="527"/>
      <c r="AC250" s="527"/>
      <c r="AD250" s="526"/>
      <c r="AE250" s="525"/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/>
      <c r="W251" s="527"/>
      <c r="X251" s="527"/>
      <c r="Y251" s="526"/>
      <c r="Z251" s="525"/>
      <c r="AA251" s="527"/>
      <c r="AB251" s="527"/>
      <c r="AC251" s="527"/>
      <c r="AD251" s="526"/>
      <c r="AE251" s="525"/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/>
      <c r="W252" s="527"/>
      <c r="X252" s="527"/>
      <c r="Y252" s="526"/>
      <c r="Z252" s="525"/>
      <c r="AA252" s="527"/>
      <c r="AB252" s="527"/>
      <c r="AC252" s="527"/>
      <c r="AD252" s="526"/>
      <c r="AE252" s="525"/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/>
      <c r="W253" s="527"/>
      <c r="X253" s="527"/>
      <c r="Y253" s="526"/>
      <c r="Z253" s="525"/>
      <c r="AA253" s="527"/>
      <c r="AB253" s="527"/>
      <c r="AC253" s="527"/>
      <c r="AD253" s="526"/>
      <c r="AE253" s="525"/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/>
      <c r="W254" s="527"/>
      <c r="X254" s="527"/>
      <c r="Y254" s="526"/>
      <c r="Z254" s="525"/>
      <c r="AA254" s="527"/>
      <c r="AB254" s="527"/>
      <c r="AC254" s="527"/>
      <c r="AD254" s="526"/>
      <c r="AE254" s="525"/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/>
      <c r="W255" s="527"/>
      <c r="X255" s="527"/>
      <c r="Y255" s="526"/>
      <c r="Z255" s="525"/>
      <c r="AA255" s="527"/>
      <c r="AB255" s="527"/>
      <c r="AC255" s="527"/>
      <c r="AD255" s="526"/>
      <c r="AE255" s="525"/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/>
      <c r="W256" s="527"/>
      <c r="X256" s="527"/>
      <c r="Y256" s="526"/>
      <c r="Z256" s="525"/>
      <c r="AA256" s="527"/>
      <c r="AB256" s="527"/>
      <c r="AC256" s="527"/>
      <c r="AD256" s="526"/>
      <c r="AE256" s="525"/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/>
      <c r="W257" s="527"/>
      <c r="X257" s="527"/>
      <c r="Y257" s="526"/>
      <c r="Z257" s="525"/>
      <c r="AA257" s="527"/>
      <c r="AB257" s="527"/>
      <c r="AC257" s="527"/>
      <c r="AD257" s="526"/>
      <c r="AE257" s="525"/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/>
      <c r="W258" s="527"/>
      <c r="X258" s="527"/>
      <c r="Y258" s="526"/>
      <c r="Z258" s="525"/>
      <c r="AA258" s="527"/>
      <c r="AB258" s="527"/>
      <c r="AC258" s="527"/>
      <c r="AD258" s="526"/>
      <c r="AE258" s="525"/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/>
      <c r="W259" s="527"/>
      <c r="X259" s="527"/>
      <c r="Y259" s="526"/>
      <c r="Z259" s="525"/>
      <c r="AA259" s="527"/>
      <c r="AB259" s="527"/>
      <c r="AC259" s="527"/>
      <c r="AD259" s="526"/>
      <c r="AE259" s="525"/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/>
      <c r="W260" s="527"/>
      <c r="X260" s="527"/>
      <c r="Y260" s="526"/>
      <c r="Z260" s="525"/>
      <c r="AA260" s="527"/>
      <c r="AB260" s="527"/>
      <c r="AC260" s="527"/>
      <c r="AD260" s="526"/>
      <c r="AE260" s="525"/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/>
      <c r="W261" s="527"/>
      <c r="X261" s="527"/>
      <c r="Y261" s="526"/>
      <c r="Z261" s="525"/>
      <c r="AA261" s="527"/>
      <c r="AB261" s="527"/>
      <c r="AC261" s="527"/>
      <c r="AD261" s="526"/>
      <c r="AE261" s="525"/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/>
      <c r="W262" s="527"/>
      <c r="X262" s="527"/>
      <c r="Y262" s="526"/>
      <c r="Z262" s="525"/>
      <c r="AA262" s="527"/>
      <c r="AB262" s="527"/>
      <c r="AC262" s="527"/>
      <c r="AD262" s="526"/>
      <c r="AE262" s="525"/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/>
      <c r="W263" s="527"/>
      <c r="X263" s="527"/>
      <c r="Y263" s="526"/>
      <c r="Z263" s="525"/>
      <c r="AA263" s="527"/>
      <c r="AB263" s="527"/>
      <c r="AC263" s="527"/>
      <c r="AD263" s="526"/>
      <c r="AE263" s="525"/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/>
      <c r="W264" s="527"/>
      <c r="X264" s="527"/>
      <c r="Y264" s="526"/>
      <c r="Z264" s="525"/>
      <c r="AA264" s="527"/>
      <c r="AB264" s="527"/>
      <c r="AC264" s="527"/>
      <c r="AD264" s="526"/>
      <c r="AE264" s="525"/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90</v>
      </c>
      <c r="R273" s="779"/>
      <c r="S273" s="778">
        <f>S275+S277+S279+S281+S283+S285</f>
        <v>90</v>
      </c>
      <c r="T273" s="780"/>
      <c r="U273" s="779"/>
      <c r="V273" s="778">
        <f>V275+V277+V279+V281+V283+V285</f>
        <v>90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29160</v>
      </c>
      <c r="R274" s="779"/>
      <c r="S274" s="778">
        <f>S276+S278+S280+S282+S284+S286</f>
        <v>29160</v>
      </c>
      <c r="T274" s="780"/>
      <c r="U274" s="779"/>
      <c r="V274" s="778">
        <f>V276+V278+V280+V282+V284+V286</f>
        <v>29160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/>
      <c r="R275" s="367"/>
      <c r="S275" s="365"/>
      <c r="T275" s="366"/>
      <c r="U275" s="367"/>
      <c r="V275" s="315"/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/>
      <c r="R276" s="367"/>
      <c r="S276" s="315"/>
      <c r="T276" s="316"/>
      <c r="U276" s="316"/>
      <c r="V276" s="315"/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282</v>
      </c>
      <c r="R277" s="367"/>
      <c r="S277" s="315">
        <v>90</v>
      </c>
      <c r="T277" s="316"/>
      <c r="U277" s="316"/>
      <c r="V277" s="315">
        <v>90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297</v>
      </c>
      <c r="R278" s="367"/>
      <c r="S278" s="315">
        <v>29160</v>
      </c>
      <c r="T278" s="316"/>
      <c r="U278" s="316"/>
      <c r="V278" s="315">
        <v>29160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/>
      <c r="R279" s="367"/>
      <c r="S279" s="315"/>
      <c r="T279" s="316"/>
      <c r="U279" s="316"/>
      <c r="V279" s="315"/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/>
      <c r="R280" s="367"/>
      <c r="S280" s="315"/>
      <c r="T280" s="316"/>
      <c r="U280" s="316"/>
      <c r="V280" s="315"/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/>
      <c r="R281" s="367"/>
      <c r="S281" s="315"/>
      <c r="T281" s="316"/>
      <c r="U281" s="316"/>
      <c r="V281" s="315"/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/>
      <c r="R282" s="367"/>
      <c r="S282" s="315"/>
      <c r="T282" s="316"/>
      <c r="U282" s="316"/>
      <c r="V282" s="315"/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/>
      <c r="R283" s="367"/>
      <c r="S283" s="315"/>
      <c r="T283" s="316"/>
      <c r="U283" s="316"/>
      <c r="V283" s="315"/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/>
      <c r="R284" s="367"/>
      <c r="S284" s="315"/>
      <c r="T284" s="316"/>
      <c r="U284" s="316"/>
      <c r="V284" s="315"/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/>
      <c r="R285" s="367"/>
      <c r="S285" s="315"/>
      <c r="T285" s="316"/>
      <c r="U285" s="316"/>
      <c r="V285" s="315"/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/>
      <c r="R286" s="367"/>
      <c r="S286" s="315"/>
      <c r="T286" s="316"/>
      <c r="U286" s="316"/>
      <c r="V286" s="315"/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43">
        <v>2</v>
      </c>
      <c r="E316" s="143">
        <v>3</v>
      </c>
      <c r="F316" s="143">
        <v>4</v>
      </c>
      <c r="G316" s="143">
        <v>5</v>
      </c>
      <c r="H316" s="143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100</v>
      </c>
      <c r="AA317" s="527"/>
      <c r="AB317" s="527"/>
      <c r="AC317" s="527"/>
      <c r="AD317" s="526"/>
      <c r="AE317" s="525">
        <v>100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100</v>
      </c>
      <c r="AA318" s="527"/>
      <c r="AB318" s="527"/>
      <c r="AC318" s="527"/>
      <c r="AD318" s="526"/>
      <c r="AE318" s="525">
        <v>100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51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44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43">
        <v>2</v>
      </c>
      <c r="E326" s="143">
        <v>3</v>
      </c>
      <c r="F326" s="143">
        <v>4</v>
      </c>
      <c r="G326" s="143">
        <v>5</v>
      </c>
      <c r="H326" s="143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56</v>
      </c>
      <c r="R327" s="367"/>
      <c r="S327" s="365"/>
      <c r="T327" s="366"/>
      <c r="U327" s="367"/>
      <c r="V327" s="315"/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1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295</v>
      </c>
      <c r="R328" s="367"/>
      <c r="S328" s="315"/>
      <c r="T328" s="316"/>
      <c r="U328" s="316"/>
      <c r="V328" s="315"/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42"/>
      <c r="AE329" s="142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45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45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45"/>
    </row>
    <row r="333" spans="1:65" ht="19.5" customHeight="1">
      <c r="A333" s="145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45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49"/>
      <c r="C336" s="147"/>
      <c r="D336" s="148"/>
      <c r="E336" s="149"/>
      <c r="F336" s="148"/>
      <c r="G336" s="149"/>
      <c r="H336" s="147"/>
      <c r="I336" s="148"/>
      <c r="J336" s="149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45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45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44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44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50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50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53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44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43">
        <v>2</v>
      </c>
      <c r="E359" s="143">
        <v>3</v>
      </c>
      <c r="F359" s="143">
        <v>4</v>
      </c>
      <c r="G359" s="143">
        <v>5</v>
      </c>
      <c r="H359" s="143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100</v>
      </c>
      <c r="AA360" s="527"/>
      <c r="AB360" s="527"/>
      <c r="AC360" s="527"/>
      <c r="AD360" s="526"/>
      <c r="AE360" s="525">
        <v>100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100</v>
      </c>
      <c r="AA361" s="527"/>
      <c r="AB361" s="527"/>
      <c r="AC361" s="527"/>
      <c r="AD361" s="526"/>
      <c r="AE361" s="525">
        <v>100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51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44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43">
        <v>2</v>
      </c>
      <c r="E369" s="143">
        <v>3</v>
      </c>
      <c r="F369" s="143">
        <v>4</v>
      </c>
      <c r="G369" s="143">
        <v>5</v>
      </c>
      <c r="H369" s="143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/>
      <c r="T370" s="366"/>
      <c r="U370" s="367"/>
      <c r="V370" s="315"/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/>
      <c r="R371" s="367"/>
      <c r="S371" s="315"/>
      <c r="T371" s="316"/>
      <c r="U371" s="316"/>
      <c r="V371" s="315"/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42"/>
      <c r="AE372" s="142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45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45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45"/>
    </row>
    <row r="376" spans="1:65" ht="19.5" customHeight="1">
      <c r="A376" s="145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45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49"/>
      <c r="C379" s="147"/>
      <c r="D379" s="148"/>
      <c r="E379" s="149"/>
      <c r="F379" s="148"/>
      <c r="G379" s="149"/>
      <c r="H379" s="147"/>
      <c r="I379" s="148"/>
      <c r="J379" s="149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45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45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44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44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50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50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53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53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53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44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82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BN414"/>
  <sheetViews>
    <sheetView view="pageBreakPreview" zoomScale="60" zoomScaleNormal="8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1268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94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49"/>
      <c r="B13" s="49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49"/>
      <c r="AD13" s="459"/>
      <c r="AE13" s="460"/>
      <c r="AF13" s="461"/>
      <c r="AJ13" s="123"/>
    </row>
    <row r="14" spans="1:36" s="30" customFormat="1" ht="19.5" customHeight="1">
      <c r="A14" s="49"/>
      <c r="B14" s="49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49"/>
      <c r="AD14" s="454" t="s">
        <v>123</v>
      </c>
      <c r="AE14" s="455"/>
      <c r="AF14" s="456"/>
      <c r="AJ14" s="123"/>
    </row>
    <row r="15" spans="1:36" s="30" customFormat="1" ht="21" customHeight="1">
      <c r="A15" s="49"/>
      <c r="B15" s="49"/>
      <c r="C15" s="49"/>
      <c r="D15" s="49"/>
      <c r="E15" s="49"/>
      <c r="F15" s="49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49"/>
      <c r="AD15" s="454" t="s">
        <v>124</v>
      </c>
      <c r="AE15" s="455"/>
      <c r="AF15" s="456"/>
      <c r="AJ15" s="123"/>
    </row>
    <row r="16" spans="1:36" s="30" customFormat="1" ht="18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36" t="s">
        <v>14</v>
      </c>
      <c r="Z16" s="436"/>
      <c r="AA16" s="436"/>
      <c r="AB16" s="436"/>
      <c r="AC16" s="49"/>
      <c r="AD16" s="454" t="s">
        <v>125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48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46">
        <v>2</v>
      </c>
      <c r="E27" s="46">
        <v>3</v>
      </c>
      <c r="F27" s="46">
        <v>4</v>
      </c>
      <c r="G27" s="46">
        <v>5</v>
      </c>
      <c r="H27" s="4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/>
      <c r="W28" s="308"/>
      <c r="X28" s="308"/>
      <c r="Y28" s="309"/>
      <c r="Z28" s="307"/>
      <c r="AA28" s="308"/>
      <c r="AB28" s="308"/>
      <c r="AC28" s="308"/>
      <c r="AD28" s="309"/>
      <c r="AE28" s="307"/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/>
      <c r="W29" s="308"/>
      <c r="X29" s="308"/>
      <c r="Y29" s="309"/>
      <c r="Z29" s="307"/>
      <c r="AA29" s="308"/>
      <c r="AB29" s="308"/>
      <c r="AC29" s="308"/>
      <c r="AD29" s="309"/>
      <c r="AE29" s="307"/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/>
      <c r="W30" s="308"/>
      <c r="X30" s="308"/>
      <c r="Y30" s="309"/>
      <c r="Z30" s="307"/>
      <c r="AA30" s="308"/>
      <c r="AB30" s="308"/>
      <c r="AC30" s="308"/>
      <c r="AD30" s="309"/>
      <c r="AE30" s="307"/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/>
      <c r="W31" s="308"/>
      <c r="X31" s="308"/>
      <c r="Y31" s="309"/>
      <c r="Z31" s="307"/>
      <c r="AA31" s="308"/>
      <c r="AB31" s="308"/>
      <c r="AC31" s="308"/>
      <c r="AD31" s="309"/>
      <c r="AE31" s="307"/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/>
      <c r="W32" s="308"/>
      <c r="X32" s="308"/>
      <c r="Y32" s="309"/>
      <c r="Z32" s="307"/>
      <c r="AA32" s="308"/>
      <c r="AB32" s="308"/>
      <c r="AC32" s="308"/>
      <c r="AD32" s="309"/>
      <c r="AE32" s="307"/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/>
      <c r="W33" s="308"/>
      <c r="X33" s="308"/>
      <c r="Y33" s="309"/>
      <c r="Z33" s="307"/>
      <c r="AA33" s="308"/>
      <c r="AB33" s="308"/>
      <c r="AC33" s="308"/>
      <c r="AD33" s="309"/>
      <c r="AE33" s="307"/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/>
      <c r="W34" s="308"/>
      <c r="X34" s="308"/>
      <c r="Y34" s="309"/>
      <c r="Z34" s="307"/>
      <c r="AA34" s="308"/>
      <c r="AB34" s="308"/>
      <c r="AC34" s="308"/>
      <c r="AD34" s="309"/>
      <c r="AE34" s="307"/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/>
      <c r="W35" s="308"/>
      <c r="X35" s="308"/>
      <c r="Y35" s="309"/>
      <c r="Z35" s="307"/>
      <c r="AA35" s="308"/>
      <c r="AB35" s="308"/>
      <c r="AC35" s="308"/>
      <c r="AD35" s="309"/>
      <c r="AE35" s="307"/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/>
      <c r="W36" s="308"/>
      <c r="X36" s="308"/>
      <c r="Y36" s="309"/>
      <c r="Z36" s="307"/>
      <c r="AA36" s="308"/>
      <c r="AB36" s="308"/>
      <c r="AC36" s="308"/>
      <c r="AD36" s="309"/>
      <c r="AE36" s="307"/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/>
      <c r="W37" s="308"/>
      <c r="X37" s="308"/>
      <c r="Y37" s="309"/>
      <c r="Z37" s="307"/>
      <c r="AA37" s="308"/>
      <c r="AB37" s="308"/>
      <c r="AC37" s="308"/>
      <c r="AD37" s="309"/>
      <c r="AE37" s="307"/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/>
      <c r="W38" s="308"/>
      <c r="X38" s="308"/>
      <c r="Y38" s="309"/>
      <c r="Z38" s="307"/>
      <c r="AA38" s="308"/>
      <c r="AB38" s="308"/>
      <c r="AC38" s="308"/>
      <c r="AD38" s="309"/>
      <c r="AE38" s="307"/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/>
      <c r="W39" s="308"/>
      <c r="X39" s="308"/>
      <c r="Y39" s="309"/>
      <c r="Z39" s="307"/>
      <c r="AA39" s="308"/>
      <c r="AB39" s="308"/>
      <c r="AC39" s="308"/>
      <c r="AD39" s="309"/>
      <c r="AE39" s="307"/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/>
      <c r="W40" s="308"/>
      <c r="X40" s="308"/>
      <c r="Y40" s="309"/>
      <c r="Z40" s="307"/>
      <c r="AA40" s="308"/>
      <c r="AB40" s="308"/>
      <c r="AC40" s="308"/>
      <c r="AD40" s="309"/>
      <c r="AE40" s="307"/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/>
      <c r="W41" s="308"/>
      <c r="X41" s="308"/>
      <c r="Y41" s="309"/>
      <c r="Z41" s="307"/>
      <c r="AA41" s="308"/>
      <c r="AB41" s="308"/>
      <c r="AC41" s="308"/>
      <c r="AD41" s="309"/>
      <c r="AE41" s="307"/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/>
      <c r="W42" s="308"/>
      <c r="X42" s="308"/>
      <c r="Y42" s="309"/>
      <c r="Z42" s="307"/>
      <c r="AA42" s="308"/>
      <c r="AB42" s="308"/>
      <c r="AC42" s="308"/>
      <c r="AD42" s="309"/>
      <c r="AE42" s="307"/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/>
      <c r="W43" s="308"/>
      <c r="X43" s="308"/>
      <c r="Y43" s="309"/>
      <c r="Z43" s="307"/>
      <c r="AA43" s="308"/>
      <c r="AB43" s="308"/>
      <c r="AC43" s="308"/>
      <c r="AD43" s="309"/>
      <c r="AE43" s="307"/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/>
      <c r="W44" s="308"/>
      <c r="X44" s="308"/>
      <c r="Y44" s="309"/>
      <c r="Z44" s="307"/>
      <c r="AA44" s="308"/>
      <c r="AB44" s="308"/>
      <c r="AC44" s="308"/>
      <c r="AD44" s="309"/>
      <c r="AE44" s="307"/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/>
      <c r="W45" s="308"/>
      <c r="X45" s="308"/>
      <c r="Y45" s="309"/>
      <c r="Z45" s="307"/>
      <c r="AA45" s="308"/>
      <c r="AB45" s="308"/>
      <c r="AC45" s="308"/>
      <c r="AD45" s="309"/>
      <c r="AE45" s="307"/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/>
      <c r="W46" s="308"/>
      <c r="X46" s="308"/>
      <c r="Y46" s="309"/>
      <c r="Z46" s="307"/>
      <c r="AA46" s="308"/>
      <c r="AB46" s="308"/>
      <c r="AC46" s="308"/>
      <c r="AD46" s="309"/>
      <c r="AE46" s="307"/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/>
      <c r="W47" s="308"/>
      <c r="X47" s="308"/>
      <c r="Y47" s="309"/>
      <c r="Z47" s="307"/>
      <c r="AA47" s="308"/>
      <c r="AB47" s="308"/>
      <c r="AC47" s="308"/>
      <c r="AD47" s="309"/>
      <c r="AE47" s="307"/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/>
      <c r="W48" s="308"/>
      <c r="X48" s="308"/>
      <c r="Y48" s="309"/>
      <c r="Z48" s="307"/>
      <c r="AA48" s="308"/>
      <c r="AB48" s="308"/>
      <c r="AC48" s="308"/>
      <c r="AD48" s="309"/>
      <c r="AE48" s="307"/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/>
      <c r="W49" s="308"/>
      <c r="X49" s="308"/>
      <c r="Y49" s="309"/>
      <c r="Z49" s="307"/>
      <c r="AA49" s="308"/>
      <c r="AB49" s="308"/>
      <c r="AC49" s="308"/>
      <c r="AD49" s="309"/>
      <c r="AE49" s="307"/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/>
      <c r="W50" s="308"/>
      <c r="X50" s="308"/>
      <c r="Y50" s="309"/>
      <c r="Z50" s="307"/>
      <c r="AA50" s="308"/>
      <c r="AB50" s="308"/>
      <c r="AC50" s="308"/>
      <c r="AD50" s="309"/>
      <c r="AE50" s="307"/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/>
      <c r="W51" s="308"/>
      <c r="X51" s="308"/>
      <c r="Y51" s="309"/>
      <c r="Z51" s="307"/>
      <c r="AA51" s="308"/>
      <c r="AB51" s="308"/>
      <c r="AC51" s="308"/>
      <c r="AD51" s="309"/>
      <c r="AE51" s="307"/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/>
      <c r="W52" s="308"/>
      <c r="X52" s="308"/>
      <c r="Y52" s="309"/>
      <c r="Z52" s="307"/>
      <c r="AA52" s="308"/>
      <c r="AB52" s="308"/>
      <c r="AC52" s="308"/>
      <c r="AD52" s="309"/>
      <c r="AE52" s="307"/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/>
      <c r="W53" s="308"/>
      <c r="X53" s="308"/>
      <c r="Y53" s="309"/>
      <c r="Z53" s="307"/>
      <c r="AA53" s="308"/>
      <c r="AB53" s="308"/>
      <c r="AC53" s="308"/>
      <c r="AD53" s="309"/>
      <c r="AE53" s="307"/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/>
      <c r="W54" s="308"/>
      <c r="X54" s="308"/>
      <c r="Y54" s="309"/>
      <c r="Z54" s="307"/>
      <c r="AA54" s="308"/>
      <c r="AB54" s="308"/>
      <c r="AC54" s="308"/>
      <c r="AD54" s="309"/>
      <c r="AE54" s="307"/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/>
      <c r="W55" s="308"/>
      <c r="X55" s="308"/>
      <c r="Y55" s="309"/>
      <c r="Z55" s="307"/>
      <c r="AA55" s="308"/>
      <c r="AB55" s="308"/>
      <c r="AC55" s="308"/>
      <c r="AD55" s="309"/>
      <c r="AE55" s="307"/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/>
      <c r="W56" s="308"/>
      <c r="X56" s="308"/>
      <c r="Y56" s="309"/>
      <c r="Z56" s="307"/>
      <c r="AA56" s="308"/>
      <c r="AB56" s="308"/>
      <c r="AC56" s="308"/>
      <c r="AD56" s="309"/>
      <c r="AE56" s="307"/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/>
      <c r="W57" s="308"/>
      <c r="X57" s="308"/>
      <c r="Y57" s="309"/>
      <c r="Z57" s="307"/>
      <c r="AA57" s="308"/>
      <c r="AB57" s="308"/>
      <c r="AC57" s="308"/>
      <c r="AD57" s="309"/>
      <c r="AE57" s="307"/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47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46">
        <v>2</v>
      </c>
      <c r="E66" s="46">
        <v>3</v>
      </c>
      <c r="F66" s="46">
        <v>4</v>
      </c>
      <c r="G66" s="46">
        <v>5</v>
      </c>
      <c r="H66" s="4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45" t="s">
        <v>96</v>
      </c>
      <c r="E67" s="52" t="s">
        <v>97</v>
      </c>
      <c r="F67" s="52" t="s">
        <v>97</v>
      </c>
      <c r="G67" s="52" t="s">
        <v>98</v>
      </c>
      <c r="H67" s="45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/>
      <c r="R67" s="367"/>
      <c r="S67" s="315"/>
      <c r="T67" s="316"/>
      <c r="U67" s="316"/>
      <c r="V67" s="315"/>
      <c r="W67" s="317"/>
      <c r="X67" s="318"/>
      <c r="Y67" s="319"/>
      <c r="Z67" s="319"/>
      <c r="AA67" s="320"/>
      <c r="AB67" s="318"/>
      <c r="AC67" s="319"/>
      <c r="AD67" s="319"/>
      <c r="AE67" s="320"/>
      <c r="AF67" s="313"/>
      <c r="AG67" s="314"/>
      <c r="AJ67" s="124">
        <f>Q67+Q68+Q69+Q70+Q71+Q72</f>
        <v>585</v>
      </c>
    </row>
    <row r="68" spans="1:36" ht="79.5" customHeight="1">
      <c r="A68" s="20"/>
      <c r="B68" s="775" t="s">
        <v>237</v>
      </c>
      <c r="C68" s="776"/>
      <c r="D68" s="45" t="s">
        <v>96</v>
      </c>
      <c r="E68" s="52" t="s">
        <v>97</v>
      </c>
      <c r="F68" s="52" t="s">
        <v>99</v>
      </c>
      <c r="G68" s="52" t="s">
        <v>98</v>
      </c>
      <c r="H68" s="45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/>
      <c r="R68" s="367"/>
      <c r="S68" s="315"/>
      <c r="T68" s="316"/>
      <c r="U68" s="316"/>
      <c r="V68" s="315"/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45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309</v>
      </c>
      <c r="R69" s="367"/>
      <c r="S69" s="315">
        <v>570</v>
      </c>
      <c r="T69" s="316"/>
      <c r="U69" s="316"/>
      <c r="V69" s="315">
        <v>570</v>
      </c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45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86</v>
      </c>
      <c r="R70" s="367"/>
      <c r="S70" s="315">
        <v>1</v>
      </c>
      <c r="T70" s="316"/>
      <c r="U70" s="316"/>
      <c r="V70" s="315">
        <v>1</v>
      </c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45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/>
      <c r="R71" s="367"/>
      <c r="S71" s="315"/>
      <c r="T71" s="316"/>
      <c r="U71" s="316"/>
      <c r="V71" s="315"/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45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/>
      <c r="R72" s="367"/>
      <c r="S72" s="315"/>
      <c r="T72" s="316"/>
      <c r="U72" s="316"/>
      <c r="V72" s="315"/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4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4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4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4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40"/>
      <c r="C81" s="41"/>
      <c r="D81" s="42"/>
      <c r="E81" s="40"/>
      <c r="F81" s="42"/>
      <c r="G81" s="40"/>
      <c r="H81" s="41"/>
      <c r="I81" s="42"/>
      <c r="J81" s="40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3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36">
        <v>2</v>
      </c>
      <c r="E103" s="36">
        <v>3</v>
      </c>
      <c r="F103" s="36">
        <v>4</v>
      </c>
      <c r="G103" s="36">
        <v>5</v>
      </c>
      <c r="H103" s="3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/>
      <c r="W104" s="308"/>
      <c r="X104" s="308"/>
      <c r="Y104" s="309"/>
      <c r="Z104" s="307"/>
      <c r="AA104" s="308"/>
      <c r="AB104" s="308"/>
      <c r="AC104" s="308"/>
      <c r="AD104" s="309"/>
      <c r="AE104" s="307"/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/>
      <c r="W105" s="308"/>
      <c r="X105" s="308"/>
      <c r="Y105" s="309"/>
      <c r="Z105" s="307"/>
      <c r="AA105" s="308"/>
      <c r="AB105" s="308"/>
      <c r="AC105" s="308"/>
      <c r="AD105" s="309"/>
      <c r="AE105" s="307"/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/>
      <c r="W106" s="308"/>
      <c r="X106" s="308"/>
      <c r="Y106" s="309"/>
      <c r="Z106" s="307"/>
      <c r="AA106" s="308"/>
      <c r="AB106" s="308"/>
      <c r="AC106" s="308"/>
      <c r="AD106" s="309"/>
      <c r="AE106" s="307"/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/>
      <c r="W107" s="308"/>
      <c r="X107" s="308"/>
      <c r="Y107" s="309"/>
      <c r="Z107" s="307"/>
      <c r="AA107" s="308"/>
      <c r="AB107" s="308"/>
      <c r="AC107" s="308"/>
      <c r="AD107" s="309"/>
      <c r="AE107" s="307"/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/>
      <c r="W108" s="308"/>
      <c r="X108" s="308"/>
      <c r="Y108" s="309"/>
      <c r="Z108" s="307"/>
      <c r="AA108" s="308"/>
      <c r="AB108" s="308"/>
      <c r="AC108" s="308"/>
      <c r="AD108" s="309"/>
      <c r="AE108" s="307"/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/>
      <c r="W109" s="308"/>
      <c r="X109" s="308"/>
      <c r="Y109" s="309"/>
      <c r="Z109" s="307"/>
      <c r="AA109" s="308"/>
      <c r="AB109" s="308"/>
      <c r="AC109" s="308"/>
      <c r="AD109" s="309"/>
      <c r="AE109" s="307"/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/>
      <c r="W110" s="308"/>
      <c r="X110" s="308"/>
      <c r="Y110" s="309"/>
      <c r="Z110" s="307"/>
      <c r="AA110" s="308"/>
      <c r="AB110" s="308"/>
      <c r="AC110" s="308"/>
      <c r="AD110" s="309"/>
      <c r="AE110" s="307"/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/>
      <c r="W111" s="308"/>
      <c r="X111" s="308"/>
      <c r="Y111" s="309"/>
      <c r="Z111" s="307"/>
      <c r="AA111" s="308"/>
      <c r="AB111" s="308"/>
      <c r="AC111" s="308"/>
      <c r="AD111" s="309"/>
      <c r="AE111" s="307"/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/>
      <c r="W112" s="308"/>
      <c r="X112" s="308"/>
      <c r="Y112" s="309"/>
      <c r="Z112" s="307"/>
      <c r="AA112" s="308"/>
      <c r="AB112" s="308"/>
      <c r="AC112" s="308"/>
      <c r="AD112" s="309"/>
      <c r="AE112" s="307"/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/>
      <c r="W113" s="308"/>
      <c r="X113" s="308"/>
      <c r="Y113" s="309"/>
      <c r="Z113" s="307"/>
      <c r="AA113" s="308"/>
      <c r="AB113" s="308"/>
      <c r="AC113" s="308"/>
      <c r="AD113" s="309"/>
      <c r="AE113" s="307"/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/>
      <c r="W114" s="308"/>
      <c r="X114" s="308"/>
      <c r="Y114" s="309"/>
      <c r="Z114" s="307"/>
      <c r="AA114" s="308"/>
      <c r="AB114" s="308"/>
      <c r="AC114" s="308"/>
      <c r="AD114" s="309"/>
      <c r="AE114" s="307"/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/>
      <c r="W115" s="308"/>
      <c r="X115" s="308"/>
      <c r="Y115" s="309"/>
      <c r="Z115" s="307"/>
      <c r="AA115" s="308"/>
      <c r="AB115" s="308"/>
      <c r="AC115" s="308"/>
      <c r="AD115" s="309"/>
      <c r="AE115" s="307"/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/>
      <c r="W116" s="308"/>
      <c r="X116" s="308"/>
      <c r="Y116" s="309"/>
      <c r="Z116" s="307"/>
      <c r="AA116" s="308"/>
      <c r="AB116" s="308"/>
      <c r="AC116" s="308"/>
      <c r="AD116" s="309"/>
      <c r="AE116" s="307"/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/>
      <c r="W117" s="308"/>
      <c r="X117" s="308"/>
      <c r="Y117" s="309"/>
      <c r="Z117" s="307"/>
      <c r="AA117" s="308"/>
      <c r="AB117" s="308"/>
      <c r="AC117" s="308"/>
      <c r="AD117" s="309"/>
      <c r="AE117" s="307"/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/>
      <c r="W118" s="308"/>
      <c r="X118" s="308"/>
      <c r="Y118" s="309"/>
      <c r="Z118" s="307"/>
      <c r="AA118" s="308"/>
      <c r="AB118" s="308"/>
      <c r="AC118" s="308"/>
      <c r="AD118" s="309"/>
      <c r="AE118" s="307"/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/>
      <c r="W119" s="308"/>
      <c r="X119" s="308"/>
      <c r="Y119" s="309"/>
      <c r="Z119" s="307"/>
      <c r="AA119" s="308"/>
      <c r="AB119" s="308"/>
      <c r="AC119" s="308"/>
      <c r="AD119" s="309"/>
      <c r="AE119" s="307"/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/>
      <c r="W120" s="308"/>
      <c r="X120" s="308"/>
      <c r="Y120" s="309"/>
      <c r="Z120" s="307"/>
      <c r="AA120" s="308"/>
      <c r="AB120" s="308"/>
      <c r="AC120" s="308"/>
      <c r="AD120" s="309"/>
      <c r="AE120" s="307"/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/>
      <c r="W121" s="308"/>
      <c r="X121" s="308"/>
      <c r="Y121" s="309"/>
      <c r="Z121" s="307"/>
      <c r="AA121" s="308"/>
      <c r="AB121" s="308"/>
      <c r="AC121" s="308"/>
      <c r="AD121" s="309"/>
      <c r="AE121" s="307"/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/>
      <c r="W122" s="308"/>
      <c r="X122" s="308"/>
      <c r="Y122" s="309"/>
      <c r="Z122" s="307"/>
      <c r="AA122" s="308"/>
      <c r="AB122" s="308"/>
      <c r="AC122" s="308"/>
      <c r="AD122" s="309"/>
      <c r="AE122" s="307"/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/>
      <c r="W123" s="308"/>
      <c r="X123" s="308"/>
      <c r="Y123" s="309"/>
      <c r="Z123" s="307"/>
      <c r="AA123" s="308"/>
      <c r="AB123" s="308"/>
      <c r="AC123" s="308"/>
      <c r="AD123" s="309"/>
      <c r="AE123" s="307"/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/>
      <c r="W124" s="308"/>
      <c r="X124" s="308"/>
      <c r="Y124" s="309"/>
      <c r="Z124" s="307"/>
      <c r="AA124" s="308"/>
      <c r="AB124" s="308"/>
      <c r="AC124" s="308"/>
      <c r="AD124" s="309"/>
      <c r="AE124" s="307"/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/>
      <c r="W125" s="308"/>
      <c r="X125" s="308"/>
      <c r="Y125" s="309"/>
      <c r="Z125" s="307"/>
      <c r="AA125" s="308"/>
      <c r="AB125" s="308"/>
      <c r="AC125" s="308"/>
      <c r="AD125" s="309"/>
      <c r="AE125" s="307"/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/>
      <c r="W126" s="308"/>
      <c r="X126" s="308"/>
      <c r="Y126" s="309"/>
      <c r="Z126" s="307"/>
      <c r="AA126" s="308"/>
      <c r="AB126" s="308"/>
      <c r="AC126" s="308"/>
      <c r="AD126" s="309"/>
      <c r="AE126" s="307"/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/>
      <c r="W127" s="308"/>
      <c r="X127" s="308"/>
      <c r="Y127" s="309"/>
      <c r="Z127" s="307"/>
      <c r="AA127" s="308"/>
      <c r="AB127" s="308"/>
      <c r="AC127" s="308"/>
      <c r="AD127" s="309"/>
      <c r="AE127" s="307"/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/>
      <c r="W128" s="308"/>
      <c r="X128" s="308"/>
      <c r="Y128" s="309"/>
      <c r="Z128" s="307"/>
      <c r="AA128" s="308"/>
      <c r="AB128" s="308"/>
      <c r="AC128" s="308"/>
      <c r="AD128" s="309"/>
      <c r="AE128" s="307"/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/>
      <c r="W129" s="308"/>
      <c r="X129" s="308"/>
      <c r="Y129" s="309"/>
      <c r="Z129" s="307"/>
      <c r="AA129" s="308"/>
      <c r="AB129" s="308"/>
      <c r="AC129" s="308"/>
      <c r="AD129" s="309"/>
      <c r="AE129" s="307"/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/>
      <c r="W130" s="308"/>
      <c r="X130" s="308"/>
      <c r="Y130" s="309"/>
      <c r="Z130" s="307"/>
      <c r="AA130" s="308"/>
      <c r="AB130" s="308"/>
      <c r="AC130" s="308"/>
      <c r="AD130" s="309"/>
      <c r="AE130" s="307"/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/>
      <c r="W131" s="308"/>
      <c r="X131" s="308"/>
      <c r="Y131" s="309"/>
      <c r="Z131" s="307"/>
      <c r="AA131" s="308"/>
      <c r="AB131" s="308"/>
      <c r="AC131" s="308"/>
      <c r="AD131" s="309"/>
      <c r="AE131" s="307"/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/>
      <c r="W132" s="308"/>
      <c r="X132" s="308"/>
      <c r="Y132" s="309"/>
      <c r="Z132" s="307"/>
      <c r="AA132" s="308"/>
      <c r="AB132" s="308"/>
      <c r="AC132" s="308"/>
      <c r="AD132" s="309"/>
      <c r="AE132" s="307"/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/>
      <c r="W133" s="308"/>
      <c r="X133" s="308"/>
      <c r="Y133" s="309"/>
      <c r="Z133" s="307"/>
      <c r="AA133" s="308"/>
      <c r="AB133" s="308"/>
      <c r="AC133" s="308"/>
      <c r="AD133" s="309"/>
      <c r="AE133" s="307"/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39"/>
      <c r="AE134" s="39"/>
      <c r="AF134" s="3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3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36">
        <v>2</v>
      </c>
      <c r="E141" s="36">
        <v>3</v>
      </c>
      <c r="F141" s="36">
        <v>4</v>
      </c>
      <c r="G141" s="36">
        <v>5</v>
      </c>
      <c r="H141" s="3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3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/>
      <c r="R142" s="367"/>
      <c r="S142" s="315"/>
      <c r="T142" s="316"/>
      <c r="U142" s="316"/>
      <c r="V142" s="315"/>
      <c r="W142" s="317"/>
      <c r="X142" s="318"/>
      <c r="Y142" s="319"/>
      <c r="Z142" s="319"/>
      <c r="AA142" s="320"/>
      <c r="AB142" s="318"/>
      <c r="AC142" s="319"/>
      <c r="AD142" s="319"/>
      <c r="AE142" s="320"/>
      <c r="AF142" s="313"/>
      <c r="AG142" s="314"/>
      <c r="AJ142" s="124">
        <f>Q142+Q143+Q144+Q145+Q146+Q147</f>
        <v>575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3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/>
      <c r="R143" s="367"/>
      <c r="S143" s="315"/>
      <c r="T143" s="316"/>
      <c r="U143" s="316"/>
      <c r="V143" s="315"/>
      <c r="W143" s="317"/>
      <c r="X143" s="318"/>
      <c r="Y143" s="319"/>
      <c r="Z143" s="319"/>
      <c r="AA143" s="320"/>
      <c r="AB143" s="318"/>
      <c r="AC143" s="319"/>
      <c r="AD143" s="319"/>
      <c r="AE143" s="320"/>
      <c r="AF143" s="313"/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3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/>
      <c r="R144" s="367"/>
      <c r="S144" s="315"/>
      <c r="T144" s="316"/>
      <c r="U144" s="316"/>
      <c r="V144" s="315"/>
      <c r="W144" s="317"/>
      <c r="X144" s="318"/>
      <c r="Y144" s="319"/>
      <c r="Z144" s="319"/>
      <c r="AA144" s="320"/>
      <c r="AB144" s="318"/>
      <c r="AC144" s="319"/>
      <c r="AD144" s="319"/>
      <c r="AE144" s="320"/>
      <c r="AF144" s="313"/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3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310</v>
      </c>
      <c r="R145" s="367"/>
      <c r="S145" s="315">
        <v>576</v>
      </c>
      <c r="T145" s="316"/>
      <c r="U145" s="316"/>
      <c r="V145" s="315">
        <v>576</v>
      </c>
      <c r="W145" s="317"/>
      <c r="X145" s="318"/>
      <c r="Y145" s="319"/>
      <c r="Z145" s="319"/>
      <c r="AA145" s="320"/>
      <c r="AB145" s="318"/>
      <c r="AC145" s="319"/>
      <c r="AD145" s="319"/>
      <c r="AE145" s="320"/>
      <c r="AF145" s="313"/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3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86</v>
      </c>
      <c r="R146" s="367"/>
      <c r="S146" s="315">
        <v>2</v>
      </c>
      <c r="T146" s="316"/>
      <c r="U146" s="316"/>
      <c r="V146" s="315">
        <v>2</v>
      </c>
      <c r="W146" s="317"/>
      <c r="X146" s="318"/>
      <c r="Y146" s="319"/>
      <c r="Z146" s="319"/>
      <c r="AA146" s="320"/>
      <c r="AB146" s="318"/>
      <c r="AC146" s="319"/>
      <c r="AD146" s="319"/>
      <c r="AE146" s="320"/>
      <c r="AF146" s="313"/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3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/>
      <c r="R147" s="367"/>
      <c r="S147" s="315"/>
      <c r="T147" s="316"/>
      <c r="U147" s="316"/>
      <c r="V147" s="315"/>
      <c r="W147" s="317"/>
      <c r="X147" s="318"/>
      <c r="Y147" s="319"/>
      <c r="Z147" s="319"/>
      <c r="AA147" s="320"/>
      <c r="AB147" s="318"/>
      <c r="AC147" s="319"/>
      <c r="AD147" s="319"/>
      <c r="AE147" s="320"/>
      <c r="AF147" s="313"/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4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4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4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4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40"/>
      <c r="C156" s="41"/>
      <c r="D156" s="42"/>
      <c r="E156" s="40"/>
      <c r="F156" s="42"/>
      <c r="G156" s="40"/>
      <c r="H156" s="41"/>
      <c r="I156" s="42"/>
      <c r="J156" s="40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3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36">
        <v>2</v>
      </c>
      <c r="E178" s="36">
        <v>3</v>
      </c>
      <c r="F178" s="36">
        <v>4</v>
      </c>
      <c r="G178" s="36">
        <v>5</v>
      </c>
      <c r="H178" s="3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/>
      <c r="W179" s="308"/>
      <c r="X179" s="308"/>
      <c r="Y179" s="309"/>
      <c r="Z179" s="307"/>
      <c r="AA179" s="308"/>
      <c r="AB179" s="308"/>
      <c r="AC179" s="308"/>
      <c r="AD179" s="309"/>
      <c r="AE179" s="307"/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/>
      <c r="W180" s="308"/>
      <c r="X180" s="308"/>
      <c r="Y180" s="309"/>
      <c r="Z180" s="307"/>
      <c r="AA180" s="308"/>
      <c r="AB180" s="308"/>
      <c r="AC180" s="308"/>
      <c r="AD180" s="309"/>
      <c r="AE180" s="307"/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/>
      <c r="W181" s="308"/>
      <c r="X181" s="308"/>
      <c r="Y181" s="309"/>
      <c r="Z181" s="307"/>
      <c r="AA181" s="308"/>
      <c r="AB181" s="308"/>
      <c r="AC181" s="308"/>
      <c r="AD181" s="309"/>
      <c r="AE181" s="307"/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/>
      <c r="W182" s="308"/>
      <c r="X182" s="308"/>
      <c r="Y182" s="309"/>
      <c r="Z182" s="307"/>
      <c r="AA182" s="308"/>
      <c r="AB182" s="308"/>
      <c r="AC182" s="308"/>
      <c r="AD182" s="309"/>
      <c r="AE182" s="307"/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/>
      <c r="W183" s="308"/>
      <c r="X183" s="308"/>
      <c r="Y183" s="309"/>
      <c r="Z183" s="307"/>
      <c r="AA183" s="308"/>
      <c r="AB183" s="308"/>
      <c r="AC183" s="308"/>
      <c r="AD183" s="309"/>
      <c r="AE183" s="307"/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/>
      <c r="W184" s="308"/>
      <c r="X184" s="308"/>
      <c r="Y184" s="309"/>
      <c r="Z184" s="307"/>
      <c r="AA184" s="308"/>
      <c r="AB184" s="308"/>
      <c r="AC184" s="308"/>
      <c r="AD184" s="309"/>
      <c r="AE184" s="307"/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3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36">
        <v>2</v>
      </c>
      <c r="E211" s="36">
        <v>3</v>
      </c>
      <c r="F211" s="36">
        <v>4</v>
      </c>
      <c r="G211" s="36">
        <v>5</v>
      </c>
      <c r="H211" s="3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3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188</v>
      </c>
      <c r="R212" s="367"/>
      <c r="S212" s="315">
        <v>55</v>
      </c>
      <c r="T212" s="316"/>
      <c r="U212" s="316"/>
      <c r="V212" s="315">
        <v>50</v>
      </c>
      <c r="W212" s="317"/>
      <c r="X212" s="318"/>
      <c r="Y212" s="319"/>
      <c r="Z212" s="319"/>
      <c r="AA212" s="320"/>
      <c r="AB212" s="318"/>
      <c r="AC212" s="319"/>
      <c r="AD212" s="319"/>
      <c r="AE212" s="320"/>
      <c r="AF212" s="313"/>
      <c r="AG212" s="314"/>
      <c r="AJ212" s="124">
        <f>Q212+Q213+Q214+Q215+Q216</f>
        <v>108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3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307</v>
      </c>
      <c r="R213" s="367"/>
      <c r="S213" s="315">
        <v>50</v>
      </c>
      <c r="T213" s="316"/>
      <c r="U213" s="316"/>
      <c r="V213" s="315">
        <v>50</v>
      </c>
      <c r="W213" s="317"/>
      <c r="X213" s="318"/>
      <c r="Y213" s="319"/>
      <c r="Z213" s="319"/>
      <c r="AA213" s="320"/>
      <c r="AB213" s="318"/>
      <c r="AC213" s="319"/>
      <c r="AD213" s="319"/>
      <c r="AE213" s="320"/>
      <c r="AF213" s="313"/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3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/>
      <c r="R214" s="367"/>
      <c r="S214" s="315"/>
      <c r="T214" s="316"/>
      <c r="U214" s="316"/>
      <c r="V214" s="315"/>
      <c r="W214" s="317"/>
      <c r="X214" s="318"/>
      <c r="Y214" s="319"/>
      <c r="Z214" s="319"/>
      <c r="AA214" s="320"/>
      <c r="AB214" s="318"/>
      <c r="AC214" s="319"/>
      <c r="AD214" s="319"/>
      <c r="AE214" s="320"/>
      <c r="AF214" s="313"/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3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/>
      <c r="R215" s="367"/>
      <c r="S215" s="315"/>
      <c r="T215" s="316"/>
      <c r="U215" s="316"/>
      <c r="V215" s="315"/>
      <c r="W215" s="317"/>
      <c r="X215" s="318"/>
      <c r="Y215" s="319"/>
      <c r="Z215" s="319"/>
      <c r="AA215" s="320"/>
      <c r="AB215" s="318"/>
      <c r="AC215" s="319"/>
      <c r="AD215" s="319"/>
      <c r="AE215" s="320"/>
      <c r="AF215" s="313"/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3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/>
      <c r="R216" s="367"/>
      <c r="S216" s="315"/>
      <c r="T216" s="316"/>
      <c r="U216" s="316"/>
      <c r="V216" s="315"/>
      <c r="W216" s="317"/>
      <c r="X216" s="318"/>
      <c r="Y216" s="319"/>
      <c r="Z216" s="319"/>
      <c r="AA216" s="320"/>
      <c r="AB216" s="318"/>
      <c r="AC216" s="319"/>
      <c r="AD216" s="319"/>
      <c r="AE216" s="320"/>
      <c r="AF216" s="313"/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4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4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4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4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/>
      <c r="W247" s="527"/>
      <c r="X247" s="527"/>
      <c r="Y247" s="526"/>
      <c r="Z247" s="525"/>
      <c r="AA247" s="527"/>
      <c r="AB247" s="527"/>
      <c r="AC247" s="527"/>
      <c r="AD247" s="526"/>
      <c r="AE247" s="525"/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/>
      <c r="W248" s="527"/>
      <c r="X248" s="527"/>
      <c r="Y248" s="526"/>
      <c r="Z248" s="525"/>
      <c r="AA248" s="527"/>
      <c r="AB248" s="527"/>
      <c r="AC248" s="527"/>
      <c r="AD248" s="526"/>
      <c r="AE248" s="525"/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/>
      <c r="W249" s="527"/>
      <c r="X249" s="527"/>
      <c r="Y249" s="526"/>
      <c r="Z249" s="525"/>
      <c r="AA249" s="527"/>
      <c r="AB249" s="527"/>
      <c r="AC249" s="527"/>
      <c r="AD249" s="526"/>
      <c r="AE249" s="525"/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/>
      <c r="W250" s="527"/>
      <c r="X250" s="527"/>
      <c r="Y250" s="526"/>
      <c r="Z250" s="525"/>
      <c r="AA250" s="527"/>
      <c r="AB250" s="527"/>
      <c r="AC250" s="527"/>
      <c r="AD250" s="526"/>
      <c r="AE250" s="525"/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/>
      <c r="W251" s="527"/>
      <c r="X251" s="527"/>
      <c r="Y251" s="526"/>
      <c r="Z251" s="525"/>
      <c r="AA251" s="527"/>
      <c r="AB251" s="527"/>
      <c r="AC251" s="527"/>
      <c r="AD251" s="526"/>
      <c r="AE251" s="525"/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/>
      <c r="W252" s="527"/>
      <c r="X252" s="527"/>
      <c r="Y252" s="526"/>
      <c r="Z252" s="525"/>
      <c r="AA252" s="527"/>
      <c r="AB252" s="527"/>
      <c r="AC252" s="527"/>
      <c r="AD252" s="526"/>
      <c r="AE252" s="525"/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/>
      <c r="W253" s="527"/>
      <c r="X253" s="527"/>
      <c r="Y253" s="526"/>
      <c r="Z253" s="525"/>
      <c r="AA253" s="527"/>
      <c r="AB253" s="527"/>
      <c r="AC253" s="527"/>
      <c r="AD253" s="526"/>
      <c r="AE253" s="525"/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/>
      <c r="W254" s="527"/>
      <c r="X254" s="527"/>
      <c r="Y254" s="526"/>
      <c r="Z254" s="525"/>
      <c r="AA254" s="527"/>
      <c r="AB254" s="527"/>
      <c r="AC254" s="527"/>
      <c r="AD254" s="526"/>
      <c r="AE254" s="525"/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/>
      <c r="W255" s="527"/>
      <c r="X255" s="527"/>
      <c r="Y255" s="526"/>
      <c r="Z255" s="525"/>
      <c r="AA255" s="527"/>
      <c r="AB255" s="527"/>
      <c r="AC255" s="527"/>
      <c r="AD255" s="526"/>
      <c r="AE255" s="525"/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/>
      <c r="W256" s="527"/>
      <c r="X256" s="527"/>
      <c r="Y256" s="526"/>
      <c r="Z256" s="525"/>
      <c r="AA256" s="527"/>
      <c r="AB256" s="527"/>
      <c r="AC256" s="527"/>
      <c r="AD256" s="526"/>
      <c r="AE256" s="525"/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/>
      <c r="W257" s="527"/>
      <c r="X257" s="527"/>
      <c r="Y257" s="526"/>
      <c r="Z257" s="525"/>
      <c r="AA257" s="527"/>
      <c r="AB257" s="527"/>
      <c r="AC257" s="527"/>
      <c r="AD257" s="526"/>
      <c r="AE257" s="525"/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/>
      <c r="W258" s="527"/>
      <c r="X258" s="527"/>
      <c r="Y258" s="526"/>
      <c r="Z258" s="525"/>
      <c r="AA258" s="527"/>
      <c r="AB258" s="527"/>
      <c r="AC258" s="527"/>
      <c r="AD258" s="526"/>
      <c r="AE258" s="525"/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/>
      <c r="W259" s="527"/>
      <c r="X259" s="527"/>
      <c r="Y259" s="526"/>
      <c r="Z259" s="525"/>
      <c r="AA259" s="527"/>
      <c r="AB259" s="527"/>
      <c r="AC259" s="527"/>
      <c r="AD259" s="526"/>
      <c r="AE259" s="525"/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/>
      <c r="W260" s="527"/>
      <c r="X260" s="527"/>
      <c r="Y260" s="526"/>
      <c r="Z260" s="525"/>
      <c r="AA260" s="527"/>
      <c r="AB260" s="527"/>
      <c r="AC260" s="527"/>
      <c r="AD260" s="526"/>
      <c r="AE260" s="525"/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/>
      <c r="W261" s="527"/>
      <c r="X261" s="527"/>
      <c r="Y261" s="526"/>
      <c r="Z261" s="525"/>
      <c r="AA261" s="527"/>
      <c r="AB261" s="527"/>
      <c r="AC261" s="527"/>
      <c r="AD261" s="526"/>
      <c r="AE261" s="525"/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/>
      <c r="W262" s="527"/>
      <c r="X262" s="527"/>
      <c r="Y262" s="526"/>
      <c r="Z262" s="525"/>
      <c r="AA262" s="527"/>
      <c r="AB262" s="527"/>
      <c r="AC262" s="527"/>
      <c r="AD262" s="526"/>
      <c r="AE262" s="525"/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/>
      <c r="W263" s="527"/>
      <c r="X263" s="527"/>
      <c r="Y263" s="526"/>
      <c r="Z263" s="525"/>
      <c r="AA263" s="527"/>
      <c r="AB263" s="527"/>
      <c r="AC263" s="527"/>
      <c r="AD263" s="526"/>
      <c r="AE263" s="525"/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/>
      <c r="W264" s="527"/>
      <c r="X264" s="527"/>
      <c r="Y264" s="526"/>
      <c r="Z264" s="525"/>
      <c r="AA264" s="527"/>
      <c r="AB264" s="527"/>
      <c r="AC264" s="527"/>
      <c r="AD264" s="526"/>
      <c r="AE264" s="525"/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680400</v>
      </c>
      <c r="R273" s="779"/>
      <c r="S273" s="778">
        <f>S275+S277+S279+S281+S283+S285</f>
        <v>680400</v>
      </c>
      <c r="T273" s="780"/>
      <c r="U273" s="779"/>
      <c r="V273" s="778">
        <f>V275+V277+V279+V281+V283+V285</f>
        <v>380400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315</v>
      </c>
      <c r="R274" s="779"/>
      <c r="S274" s="778">
        <f>S276+S278+S280+S282+S284+S286</f>
        <v>315</v>
      </c>
      <c r="T274" s="780"/>
      <c r="U274" s="779"/>
      <c r="V274" s="778">
        <f>V276+V278+V280+V282+V284+V286</f>
        <v>315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/>
      <c r="R275" s="367"/>
      <c r="S275" s="365"/>
      <c r="T275" s="366"/>
      <c r="U275" s="367"/>
      <c r="V275" s="315"/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290</v>
      </c>
      <c r="R276" s="367"/>
      <c r="S276" s="315">
        <v>315</v>
      </c>
      <c r="T276" s="316"/>
      <c r="U276" s="316"/>
      <c r="V276" s="315">
        <v>315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291</v>
      </c>
      <c r="R277" s="367"/>
      <c r="S277" s="315">
        <v>680400</v>
      </c>
      <c r="T277" s="316"/>
      <c r="U277" s="316"/>
      <c r="V277" s="315">
        <v>380400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/>
      <c r="R278" s="367"/>
      <c r="S278" s="315"/>
      <c r="T278" s="316"/>
      <c r="U278" s="316"/>
      <c r="V278" s="315"/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/>
      <c r="R279" s="367"/>
      <c r="S279" s="315"/>
      <c r="T279" s="316"/>
      <c r="U279" s="316"/>
      <c r="V279" s="315"/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/>
      <c r="R280" s="367"/>
      <c r="S280" s="315"/>
      <c r="T280" s="316"/>
      <c r="U280" s="316"/>
      <c r="V280" s="315"/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/>
      <c r="R281" s="367"/>
      <c r="S281" s="315"/>
      <c r="T281" s="316"/>
      <c r="U281" s="316"/>
      <c r="V281" s="315"/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/>
      <c r="R282" s="367"/>
      <c r="S282" s="315"/>
      <c r="T282" s="316"/>
      <c r="U282" s="316"/>
      <c r="V282" s="315"/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/>
      <c r="R283" s="367"/>
      <c r="S283" s="315"/>
      <c r="T283" s="316"/>
      <c r="U283" s="316"/>
      <c r="V283" s="315"/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/>
      <c r="R284" s="367"/>
      <c r="S284" s="315"/>
      <c r="T284" s="316"/>
      <c r="U284" s="316"/>
      <c r="V284" s="315"/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/>
      <c r="R285" s="367"/>
      <c r="S285" s="315"/>
      <c r="T285" s="316"/>
      <c r="U285" s="316"/>
      <c r="V285" s="315"/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/>
      <c r="R286" s="367"/>
      <c r="S286" s="315"/>
      <c r="T286" s="316"/>
      <c r="U286" s="316"/>
      <c r="V286" s="315"/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43">
        <v>2</v>
      </c>
      <c r="E316" s="143">
        <v>3</v>
      </c>
      <c r="F316" s="143">
        <v>4</v>
      </c>
      <c r="G316" s="143">
        <v>5</v>
      </c>
      <c r="H316" s="143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100</v>
      </c>
      <c r="AA317" s="527"/>
      <c r="AB317" s="527"/>
      <c r="AC317" s="527"/>
      <c r="AD317" s="526"/>
      <c r="AE317" s="525">
        <v>100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100</v>
      </c>
      <c r="AA318" s="527"/>
      <c r="AB318" s="527"/>
      <c r="AC318" s="527"/>
      <c r="AD318" s="526"/>
      <c r="AE318" s="525">
        <v>100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51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44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43">
        <v>2</v>
      </c>
      <c r="E326" s="143">
        <v>3</v>
      </c>
      <c r="F326" s="143">
        <v>4</v>
      </c>
      <c r="G326" s="143">
        <v>5</v>
      </c>
      <c r="H326" s="143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/>
      <c r="R327" s="367"/>
      <c r="S327" s="365"/>
      <c r="T327" s="366"/>
      <c r="U327" s="367"/>
      <c r="V327" s="315"/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>
        <f>Q327</f>
        <v>0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/>
      <c r="R328" s="367"/>
      <c r="S328" s="315"/>
      <c r="T328" s="316"/>
      <c r="U328" s="316"/>
      <c r="V328" s="315"/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42"/>
      <c r="AE329" s="142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45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45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45"/>
    </row>
    <row r="333" spans="1:65" ht="19.5" customHeight="1">
      <c r="A333" s="145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45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49"/>
      <c r="C336" s="147"/>
      <c r="D336" s="148"/>
      <c r="E336" s="149"/>
      <c r="F336" s="148"/>
      <c r="G336" s="149"/>
      <c r="H336" s="147"/>
      <c r="I336" s="148"/>
      <c r="J336" s="149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45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45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44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44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50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50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53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44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43">
        <v>2</v>
      </c>
      <c r="E359" s="143">
        <v>3</v>
      </c>
      <c r="F359" s="143">
        <v>4</v>
      </c>
      <c r="G359" s="143">
        <v>5</v>
      </c>
      <c r="H359" s="143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100</v>
      </c>
      <c r="AA360" s="527"/>
      <c r="AB360" s="527"/>
      <c r="AC360" s="527"/>
      <c r="AD360" s="526"/>
      <c r="AE360" s="525">
        <v>100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100</v>
      </c>
      <c r="AA361" s="527"/>
      <c r="AB361" s="527"/>
      <c r="AC361" s="527"/>
      <c r="AD361" s="526"/>
      <c r="AE361" s="525">
        <v>100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51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44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43">
        <v>2</v>
      </c>
      <c r="E369" s="143">
        <v>3</v>
      </c>
      <c r="F369" s="143">
        <v>4</v>
      </c>
      <c r="G369" s="143">
        <v>5</v>
      </c>
      <c r="H369" s="143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/>
      <c r="T370" s="366"/>
      <c r="U370" s="367"/>
      <c r="V370" s="315"/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/>
      <c r="R371" s="367"/>
      <c r="S371" s="315"/>
      <c r="T371" s="316"/>
      <c r="U371" s="316"/>
      <c r="V371" s="315"/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42"/>
      <c r="AE372" s="142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45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45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45"/>
    </row>
    <row r="376" spans="1:65" ht="19.5" customHeight="1">
      <c r="A376" s="145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45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49"/>
      <c r="C379" s="147"/>
      <c r="D379" s="148"/>
      <c r="E379" s="149"/>
      <c r="F379" s="148"/>
      <c r="G379" s="149"/>
      <c r="H379" s="147"/>
      <c r="I379" s="148"/>
      <c r="J379" s="149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45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45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44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44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50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50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53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53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53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44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44"/>
      <c r="B396" s="4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44"/>
      <c r="B397" s="44"/>
      <c r="C397" s="423" t="s">
        <v>63</v>
      </c>
      <c r="D397" s="423"/>
      <c r="E397" s="423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23"/>
      <c r="AG397" s="23"/>
    </row>
    <row r="398" spans="1:66">
      <c r="A398" s="44"/>
      <c r="B398" s="44"/>
      <c r="C398" s="423" t="s">
        <v>64</v>
      </c>
      <c r="D398" s="423"/>
      <c r="E398" s="423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23"/>
      <c r="AG398" s="23"/>
    </row>
    <row r="399" spans="1:66">
      <c r="A399" s="44"/>
      <c r="B399" s="4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23"/>
      <c r="AG399" s="23"/>
    </row>
    <row r="400" spans="1:66">
      <c r="A400" s="44"/>
      <c r="B400" s="4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82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  <row r="414" spans="1:33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</row>
  </sheetData>
  <sheetProtection formatCells="0" selectLockedCells="1"/>
  <mergeCells count="1804"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S249:U249"/>
    <mergeCell ref="V249:Y249"/>
    <mergeCell ref="Z249:AD249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F244:F245"/>
    <mergeCell ref="G244:G245"/>
    <mergeCell ref="H244:H245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C413:F413"/>
    <mergeCell ref="H413:AG413"/>
    <mergeCell ref="A8:AH8"/>
    <mergeCell ref="B9:AH9"/>
    <mergeCell ref="C408:AG408"/>
    <mergeCell ref="H409:AG409"/>
    <mergeCell ref="H410:AG410"/>
    <mergeCell ref="C411:G411"/>
    <mergeCell ref="H411:AG411"/>
    <mergeCell ref="H412:AG412"/>
    <mergeCell ref="C406:E406"/>
    <mergeCell ref="F406:G406"/>
    <mergeCell ref="H406:AG406"/>
    <mergeCell ref="C407:E407"/>
    <mergeCell ref="F407:G407"/>
    <mergeCell ref="H407:AG407"/>
    <mergeCell ref="C404:E404"/>
    <mergeCell ref="F404:G404"/>
    <mergeCell ref="H404:AG404"/>
    <mergeCell ref="C405:E405"/>
    <mergeCell ref="F405:G405"/>
    <mergeCell ref="H405:AG405"/>
    <mergeCell ref="C398:E398"/>
    <mergeCell ref="C399:O399"/>
    <mergeCell ref="C400:K400"/>
    <mergeCell ref="C401:AG401"/>
    <mergeCell ref="C403:E403"/>
    <mergeCell ref="F403:G403"/>
    <mergeCell ref="H403:AG403"/>
    <mergeCell ref="B235:F235"/>
    <mergeCell ref="G235:R235"/>
    <mergeCell ref="S235:AG235"/>
    <mergeCell ref="B395:AG395"/>
    <mergeCell ref="C396:AG396"/>
    <mergeCell ref="C397:E397"/>
    <mergeCell ref="B233:F233"/>
    <mergeCell ref="G233:R233"/>
    <mergeCell ref="S233:AG233"/>
    <mergeCell ref="B234:F234"/>
    <mergeCell ref="G234:R234"/>
    <mergeCell ref="S234:AG234"/>
    <mergeCell ref="A227:AE227"/>
    <mergeCell ref="A228:AD228"/>
    <mergeCell ref="A229:AD229"/>
    <mergeCell ref="A230:AD230"/>
    <mergeCell ref="A231:AD231"/>
    <mergeCell ref="B232:F232"/>
    <mergeCell ref="G232:R232"/>
    <mergeCell ref="S232:AG232"/>
    <mergeCell ref="A237:AD237"/>
    <mergeCell ref="A238:R238"/>
    <mergeCell ref="T238:AC240"/>
    <mergeCell ref="AD238:AF240"/>
    <mergeCell ref="A239:R239"/>
    <mergeCell ref="A240:R240"/>
    <mergeCell ref="A241:R241"/>
    <mergeCell ref="B242:C245"/>
    <mergeCell ref="D242:F243"/>
    <mergeCell ref="G242:H243"/>
    <mergeCell ref="I242:U242"/>
    <mergeCell ref="V242:AG243"/>
    <mergeCell ref="I243:U243"/>
    <mergeCell ref="D244:D245"/>
    <mergeCell ref="E244:E245"/>
    <mergeCell ref="B216:C216"/>
    <mergeCell ref="I216:L216"/>
    <mergeCell ref="M216:N216"/>
    <mergeCell ref="O216:P216"/>
    <mergeCell ref="Q216:R216"/>
    <mergeCell ref="S216:U216"/>
    <mergeCell ref="V215:W215"/>
    <mergeCell ref="X215:AA215"/>
    <mergeCell ref="AB215:AE215"/>
    <mergeCell ref="AF215:AG215"/>
    <mergeCell ref="C223:D223"/>
    <mergeCell ref="J223:T223"/>
    <mergeCell ref="U223:AG223"/>
    <mergeCell ref="U224:AG224"/>
    <mergeCell ref="A225:AD225"/>
    <mergeCell ref="A226:AD226"/>
    <mergeCell ref="B219:AG219"/>
    <mergeCell ref="B221:AG221"/>
    <mergeCell ref="B222:D222"/>
    <mergeCell ref="E222:F222"/>
    <mergeCell ref="G222:I222"/>
    <mergeCell ref="J222:T222"/>
    <mergeCell ref="U222:AG222"/>
    <mergeCell ref="V216:W216"/>
    <mergeCell ref="X216:AA216"/>
    <mergeCell ref="AB216:AE216"/>
    <mergeCell ref="AF216:AG216"/>
    <mergeCell ref="A217:AD217"/>
    <mergeCell ref="A218:Z218"/>
    <mergeCell ref="AD218:AF218"/>
    <mergeCell ref="V214:W214"/>
    <mergeCell ref="X214:AA214"/>
    <mergeCell ref="AB214:AE214"/>
    <mergeCell ref="AF214:AG214"/>
    <mergeCell ref="B215:C215"/>
    <mergeCell ref="I215:L215"/>
    <mergeCell ref="M215:N215"/>
    <mergeCell ref="O215:P215"/>
    <mergeCell ref="Q215:R215"/>
    <mergeCell ref="S215:U215"/>
    <mergeCell ref="V213:W213"/>
    <mergeCell ref="X213:AA213"/>
    <mergeCell ref="AB213:AE213"/>
    <mergeCell ref="AF213:AG213"/>
    <mergeCell ref="B214:C214"/>
    <mergeCell ref="I214:L214"/>
    <mergeCell ref="M214:N214"/>
    <mergeCell ref="O214:P214"/>
    <mergeCell ref="Q214:R214"/>
    <mergeCell ref="S214:U214"/>
    <mergeCell ref="V212:W212"/>
    <mergeCell ref="X212:AA212"/>
    <mergeCell ref="AB212:AE212"/>
    <mergeCell ref="AF212:AG212"/>
    <mergeCell ref="B213:C213"/>
    <mergeCell ref="I213:L213"/>
    <mergeCell ref="M213:N213"/>
    <mergeCell ref="O213:P213"/>
    <mergeCell ref="Q213:R213"/>
    <mergeCell ref="S213:U213"/>
    <mergeCell ref="V211:W211"/>
    <mergeCell ref="X211:AA211"/>
    <mergeCell ref="AB211:AE211"/>
    <mergeCell ref="AF211:AG211"/>
    <mergeCell ref="B212:C212"/>
    <mergeCell ref="I212:L212"/>
    <mergeCell ref="M212:N212"/>
    <mergeCell ref="O212:P212"/>
    <mergeCell ref="Q212:R212"/>
    <mergeCell ref="S212:U212"/>
    <mergeCell ref="B211:C211"/>
    <mergeCell ref="I211:L211"/>
    <mergeCell ref="M211:N211"/>
    <mergeCell ref="O211:P211"/>
    <mergeCell ref="Q211:R211"/>
    <mergeCell ref="S211:U211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Q209:R210"/>
    <mergeCell ref="S209:U210"/>
    <mergeCell ref="V209:W210"/>
    <mergeCell ref="X209:AA210"/>
    <mergeCell ref="AB209:AE210"/>
    <mergeCell ref="AF209:AG210"/>
    <mergeCell ref="E209:E210"/>
    <mergeCell ref="F209:F210"/>
    <mergeCell ref="G209:G210"/>
    <mergeCell ref="H209:H210"/>
    <mergeCell ref="I209:L210"/>
    <mergeCell ref="M209:P209"/>
    <mergeCell ref="M210:N210"/>
    <mergeCell ref="O210:P210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S196:U196"/>
    <mergeCell ref="V196:Y196"/>
    <mergeCell ref="Z196:AD196"/>
    <mergeCell ref="AE196:AG196"/>
    <mergeCell ref="I200:N200"/>
    <mergeCell ref="O200:R200"/>
    <mergeCell ref="S200:U200"/>
    <mergeCell ref="V200:Y200"/>
    <mergeCell ref="Z200:AD200"/>
    <mergeCell ref="AE200:AG200"/>
    <mergeCell ref="I199:N199"/>
    <mergeCell ref="O199:R199"/>
    <mergeCell ref="S199:U199"/>
    <mergeCell ref="V199:Y199"/>
    <mergeCell ref="Z199:AD199"/>
    <mergeCell ref="AE199:AG199"/>
    <mergeCell ref="B199:C203"/>
    <mergeCell ref="D199:D203"/>
    <mergeCell ref="E199:E203"/>
    <mergeCell ref="F199:F203"/>
    <mergeCell ref="G199:G203"/>
    <mergeCell ref="H199:H203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I195:N195"/>
    <mergeCell ref="O195:R195"/>
    <mergeCell ref="S195:U195"/>
    <mergeCell ref="V195:Y195"/>
    <mergeCell ref="Z195:AD195"/>
    <mergeCell ref="AE195:AG195"/>
    <mergeCell ref="I194:N194"/>
    <mergeCell ref="O194:R194"/>
    <mergeCell ref="S194:U194"/>
    <mergeCell ref="V194:Y194"/>
    <mergeCell ref="Z194:AD194"/>
    <mergeCell ref="AE194:AG194"/>
    <mergeCell ref="B194:C198"/>
    <mergeCell ref="D194:D198"/>
    <mergeCell ref="E194:E198"/>
    <mergeCell ref="F194:F198"/>
    <mergeCell ref="G194:G198"/>
    <mergeCell ref="H194:H198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6:N196"/>
    <mergeCell ref="O196:R196"/>
    <mergeCell ref="B189:C193"/>
    <mergeCell ref="D189:D193"/>
    <mergeCell ref="E189:E193"/>
    <mergeCell ref="F189:F193"/>
    <mergeCell ref="G189:G193"/>
    <mergeCell ref="H189:H193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91:N191"/>
    <mergeCell ref="O191:R191"/>
    <mergeCell ref="S191:U191"/>
    <mergeCell ref="V191:Y191"/>
    <mergeCell ref="Z191:AD191"/>
    <mergeCell ref="AE191:AG191"/>
    <mergeCell ref="Z187:AD187"/>
    <mergeCell ref="AE187:AG187"/>
    <mergeCell ref="I186:N186"/>
    <mergeCell ref="O186:R186"/>
    <mergeCell ref="S186:U186"/>
    <mergeCell ref="V186:Y186"/>
    <mergeCell ref="Z186:AD186"/>
    <mergeCell ref="AE186:AG186"/>
    <mergeCell ref="I190:N190"/>
    <mergeCell ref="O190:R190"/>
    <mergeCell ref="S190:U190"/>
    <mergeCell ref="V190:Y190"/>
    <mergeCell ref="Z190:AD190"/>
    <mergeCell ref="AE190:AG190"/>
    <mergeCell ref="I189:N189"/>
    <mergeCell ref="O189:R189"/>
    <mergeCell ref="S189:U189"/>
    <mergeCell ref="V189:Y189"/>
    <mergeCell ref="Z189:AD189"/>
    <mergeCell ref="AE189:AG189"/>
    <mergeCell ref="S181:U181"/>
    <mergeCell ref="V181:Y181"/>
    <mergeCell ref="Z181:AD181"/>
    <mergeCell ref="AE181:AG181"/>
    <mergeCell ref="I185:N185"/>
    <mergeCell ref="O185:R185"/>
    <mergeCell ref="S185:U185"/>
    <mergeCell ref="V185:Y185"/>
    <mergeCell ref="Z185:AD185"/>
    <mergeCell ref="AE185:AG185"/>
    <mergeCell ref="I184:N184"/>
    <mergeCell ref="O184:R184"/>
    <mergeCell ref="S184:U184"/>
    <mergeCell ref="V184:Y184"/>
    <mergeCell ref="Z184:AD184"/>
    <mergeCell ref="AE184:AG184"/>
    <mergeCell ref="B184:C188"/>
    <mergeCell ref="D184:D188"/>
    <mergeCell ref="E184:E188"/>
    <mergeCell ref="F184:F188"/>
    <mergeCell ref="G184:G188"/>
    <mergeCell ref="H184:H188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I180:N180"/>
    <mergeCell ref="O180:R180"/>
    <mergeCell ref="S180:U180"/>
    <mergeCell ref="V180:Y180"/>
    <mergeCell ref="Z180:AD180"/>
    <mergeCell ref="AE180:AG180"/>
    <mergeCell ref="I179:N179"/>
    <mergeCell ref="O179:R179"/>
    <mergeCell ref="S179:U179"/>
    <mergeCell ref="V179:Y179"/>
    <mergeCell ref="Z179:AD179"/>
    <mergeCell ref="AE179:AG179"/>
    <mergeCell ref="B179:C183"/>
    <mergeCell ref="D179:D183"/>
    <mergeCell ref="E179:E183"/>
    <mergeCell ref="F179:F183"/>
    <mergeCell ref="G179:G183"/>
    <mergeCell ref="H179:H183"/>
    <mergeCell ref="I183:N183"/>
    <mergeCell ref="O183:R183"/>
    <mergeCell ref="S183:U183"/>
    <mergeCell ref="V183:Y183"/>
    <mergeCell ref="Z183:AD183"/>
    <mergeCell ref="AE183:AG183"/>
    <mergeCell ref="I182:N182"/>
    <mergeCell ref="O182:R182"/>
    <mergeCell ref="S182:U182"/>
    <mergeCell ref="V182:Y182"/>
    <mergeCell ref="Z182:AD182"/>
    <mergeCell ref="AE182:AG182"/>
    <mergeCell ref="I181:N181"/>
    <mergeCell ref="O181:R181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G176:G177"/>
    <mergeCell ref="H176:H177"/>
    <mergeCell ref="I176:N177"/>
    <mergeCell ref="O176:U176"/>
    <mergeCell ref="V176:Y177"/>
    <mergeCell ref="Z176:AD177"/>
    <mergeCell ref="A173:R173"/>
    <mergeCell ref="B174:C177"/>
    <mergeCell ref="D174:F175"/>
    <mergeCell ref="G174:H175"/>
    <mergeCell ref="V174:AG175"/>
    <mergeCell ref="D176:D177"/>
    <mergeCell ref="E176:E177"/>
    <mergeCell ref="F176:F177"/>
    <mergeCell ref="I174:U175"/>
    <mergeCell ref="B167:F167"/>
    <mergeCell ref="G167:R167"/>
    <mergeCell ref="S167:AG167"/>
    <mergeCell ref="A169:AD169"/>
    <mergeCell ref="A170:R170"/>
    <mergeCell ref="T170:AC172"/>
    <mergeCell ref="AD170:AF172"/>
    <mergeCell ref="A171:R171"/>
    <mergeCell ref="A172:R172"/>
    <mergeCell ref="B165:F165"/>
    <mergeCell ref="G165:R165"/>
    <mergeCell ref="S165:AG165"/>
    <mergeCell ref="B166:F166"/>
    <mergeCell ref="G166:R166"/>
    <mergeCell ref="S166:AG166"/>
    <mergeCell ref="A159:AE159"/>
    <mergeCell ref="A160:AD160"/>
    <mergeCell ref="A161:AD161"/>
    <mergeCell ref="A162:AD162"/>
    <mergeCell ref="A163:AD163"/>
    <mergeCell ref="B164:F164"/>
    <mergeCell ref="G164:R164"/>
    <mergeCell ref="S164:AG164"/>
    <mergeCell ref="U156:AG156"/>
    <mergeCell ref="A157:AD157"/>
    <mergeCell ref="A158:AD158"/>
    <mergeCell ref="B151:AG151"/>
    <mergeCell ref="B153:AG153"/>
    <mergeCell ref="B154:D154"/>
    <mergeCell ref="E154:F154"/>
    <mergeCell ref="G154:I154"/>
    <mergeCell ref="J154:T154"/>
    <mergeCell ref="U154:AG154"/>
    <mergeCell ref="V147:W147"/>
    <mergeCell ref="X147:AA147"/>
    <mergeCell ref="AB147:AE147"/>
    <mergeCell ref="AF147:AG147"/>
    <mergeCell ref="A148:AD148"/>
    <mergeCell ref="A149:Z149"/>
    <mergeCell ref="AD149:AF149"/>
    <mergeCell ref="B147:C147"/>
    <mergeCell ref="I147:L147"/>
    <mergeCell ref="M147:N147"/>
    <mergeCell ref="O147:P147"/>
    <mergeCell ref="Q147:R147"/>
    <mergeCell ref="S147:U147"/>
    <mergeCell ref="V146:W146"/>
    <mergeCell ref="X146:AA146"/>
    <mergeCell ref="AB146:AE146"/>
    <mergeCell ref="AF146:AG146"/>
    <mergeCell ref="C155:D155"/>
    <mergeCell ref="J155:T155"/>
    <mergeCell ref="U155:AG155"/>
    <mergeCell ref="V145:W145"/>
    <mergeCell ref="X145:AA145"/>
    <mergeCell ref="AB145:AE145"/>
    <mergeCell ref="AF145:AG145"/>
    <mergeCell ref="B146:C146"/>
    <mergeCell ref="I146:L146"/>
    <mergeCell ref="M146:N146"/>
    <mergeCell ref="O146:P146"/>
    <mergeCell ref="Q146:R146"/>
    <mergeCell ref="S146:U146"/>
    <mergeCell ref="V144:W144"/>
    <mergeCell ref="X144:AA144"/>
    <mergeCell ref="AB144:AE144"/>
    <mergeCell ref="AF144:AG144"/>
    <mergeCell ref="B145:C145"/>
    <mergeCell ref="I145:L145"/>
    <mergeCell ref="M145:N145"/>
    <mergeCell ref="O145:P145"/>
    <mergeCell ref="Q145:R145"/>
    <mergeCell ref="S145:U145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B141:C141"/>
    <mergeCell ref="I141:L141"/>
    <mergeCell ref="M141:N141"/>
    <mergeCell ref="O141:P141"/>
    <mergeCell ref="Q141:R141"/>
    <mergeCell ref="S141:U141"/>
    <mergeCell ref="Q139:R140"/>
    <mergeCell ref="S139:U140"/>
    <mergeCell ref="V139:W140"/>
    <mergeCell ref="X139:AA140"/>
    <mergeCell ref="AB139:AE140"/>
    <mergeCell ref="AF139:AG140"/>
    <mergeCell ref="E139:E140"/>
    <mergeCell ref="F139:F140"/>
    <mergeCell ref="G139:G140"/>
    <mergeCell ref="H139:H140"/>
    <mergeCell ref="I139:L140"/>
    <mergeCell ref="M139:P139"/>
    <mergeCell ref="M140:N140"/>
    <mergeCell ref="O140:P140"/>
    <mergeCell ref="A135:AB135"/>
    <mergeCell ref="AD135:AF135"/>
    <mergeCell ref="A136:AD136"/>
    <mergeCell ref="B137:C140"/>
    <mergeCell ref="D137:F138"/>
    <mergeCell ref="G137:H138"/>
    <mergeCell ref="I137:P138"/>
    <mergeCell ref="Q137:W138"/>
    <mergeCell ref="X137:AG138"/>
    <mergeCell ref="D139:D140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B129:C133"/>
    <mergeCell ref="D129:D133"/>
    <mergeCell ref="E129:E133"/>
    <mergeCell ref="F129:F133"/>
    <mergeCell ref="G129:G133"/>
    <mergeCell ref="H129:H133"/>
    <mergeCell ref="I131:N131"/>
    <mergeCell ref="O131:R131"/>
    <mergeCell ref="S131:U131"/>
    <mergeCell ref="V131:Y131"/>
    <mergeCell ref="Z131:AD131"/>
    <mergeCell ref="AE131:AG131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Z121:AD121"/>
    <mergeCell ref="AE121:AG12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H13:X13"/>
    <mergeCell ref="Y13:AB13"/>
    <mergeCell ref="AD13:AF13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M2:AE2"/>
    <mergeCell ref="M3:AE3"/>
    <mergeCell ref="M4:AE4"/>
    <mergeCell ref="M5:AE5"/>
    <mergeCell ref="M6:AE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</mergeCells>
  <pageMargins left="0.59055118110236227" right="0.39370078740157483" top="0.51181102362204722" bottom="0.39370078740157483" header="0" footer="0"/>
  <pageSetup paperSize="9" scale="44" orientation="landscape" r:id="rId1"/>
  <rowBreaks count="1" manualBreakCount="1">
    <brk id="265" max="3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AH275"/>
  <sheetViews>
    <sheetView view="pageBreakPreview" topLeftCell="A214" zoomScale="70" zoomScaleNormal="80" zoomScaleSheetLayoutView="70" zoomScalePageLayoutView="80" workbookViewId="0">
      <selection activeCell="B222" sqref="B222:G222"/>
    </sheetView>
  </sheetViews>
  <sheetFormatPr defaultColWidth="9.109375" defaultRowHeight="15.6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" bestFit="1" customWidth="1"/>
    <col min="37" max="16384" width="9.109375" style="12"/>
  </cols>
  <sheetData>
    <row r="1" spans="1:34" ht="22.5" customHeight="1">
      <c r="A1" s="30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462" t="s">
        <v>177</v>
      </c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53"/>
    </row>
    <row r="2" spans="1:34" s="30" customFormat="1" ht="22.5" customHeight="1"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462" t="s">
        <v>0</v>
      </c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32"/>
      <c r="AH2" s="32"/>
    </row>
    <row r="3" spans="1:34" s="30" customFormat="1" ht="22.5" customHeight="1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463" t="s">
        <v>1</v>
      </c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</row>
    <row r="4" spans="1:34" s="30" customFormat="1" ht="23.25" customHeight="1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463" t="s">
        <v>2</v>
      </c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</row>
    <row r="5" spans="1:34" s="30" customFormat="1" ht="20.100000000000001" customHeight="1"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463" t="s">
        <v>3</v>
      </c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</row>
    <row r="6" spans="1:34" s="30" customFormat="1" ht="20.100000000000001" customHeight="1"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463" t="s">
        <v>179</v>
      </c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</row>
    <row r="7" spans="1:34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</row>
    <row r="8" spans="1:34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</row>
    <row r="9" spans="1:34" s="30" customFormat="1" ht="24.75" customHeight="1">
      <c r="A9" s="490" t="s">
        <v>136</v>
      </c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4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</row>
    <row r="11" spans="1:34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</row>
    <row r="12" spans="1:34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</row>
    <row r="13" spans="1:34" s="30" customFormat="1" ht="37.5" customHeight="1">
      <c r="A13" s="49"/>
      <c r="B13" s="49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49"/>
      <c r="AD13" s="459"/>
      <c r="AE13" s="460"/>
      <c r="AF13" s="461"/>
    </row>
    <row r="14" spans="1:34" s="30" customFormat="1" ht="19.5" customHeight="1">
      <c r="A14" s="49"/>
      <c r="B14" s="49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49"/>
      <c r="AD14" s="454" t="s">
        <v>123</v>
      </c>
      <c r="AE14" s="455"/>
      <c r="AF14" s="456"/>
    </row>
    <row r="15" spans="1:34" s="30" customFormat="1" ht="21" customHeight="1">
      <c r="A15" s="49"/>
      <c r="B15" s="49"/>
      <c r="C15" s="49"/>
      <c r="D15" s="49"/>
      <c r="E15" s="49"/>
      <c r="F15" s="49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49"/>
      <c r="AD15" s="454" t="s">
        <v>124</v>
      </c>
      <c r="AE15" s="455"/>
      <c r="AF15" s="456"/>
    </row>
    <row r="16" spans="1:34" s="30" customFormat="1" ht="18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36" t="s">
        <v>14</v>
      </c>
      <c r="Z16" s="436"/>
      <c r="AA16" s="436"/>
      <c r="AB16" s="436"/>
      <c r="AC16" s="49"/>
      <c r="AD16" s="454" t="s">
        <v>125</v>
      </c>
      <c r="AE16" s="455"/>
      <c r="AF16" s="456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 t="s">
        <v>95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357" t="s">
        <v>121</v>
      </c>
      <c r="C28" s="358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/>
      <c r="W28" s="308"/>
      <c r="X28" s="308"/>
      <c r="Y28" s="309"/>
      <c r="Z28" s="307"/>
      <c r="AA28" s="308"/>
      <c r="AB28" s="308"/>
      <c r="AC28" s="308"/>
      <c r="AD28" s="309"/>
      <c r="AE28" s="307"/>
      <c r="AF28" s="308"/>
      <c r="AG28" s="309"/>
    </row>
    <row r="29" spans="1:33" ht="111" customHeight="1">
      <c r="A29" s="2"/>
      <c r="B29" s="359"/>
      <c r="C29" s="360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/>
      <c r="W29" s="308"/>
      <c r="X29" s="308"/>
      <c r="Y29" s="309"/>
      <c r="Z29" s="307"/>
      <c r="AA29" s="308"/>
      <c r="AB29" s="308"/>
      <c r="AC29" s="308"/>
      <c r="AD29" s="309"/>
      <c r="AE29" s="307"/>
      <c r="AF29" s="308"/>
      <c r="AG29" s="309"/>
    </row>
    <row r="30" spans="1:33" ht="146.25" customHeight="1">
      <c r="A30" s="2"/>
      <c r="B30" s="359"/>
      <c r="C30" s="360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/>
      <c r="W30" s="308"/>
      <c r="X30" s="308"/>
      <c r="Y30" s="309"/>
      <c r="Z30" s="307"/>
      <c r="AA30" s="308"/>
      <c r="AB30" s="308"/>
      <c r="AC30" s="308"/>
      <c r="AD30" s="309"/>
      <c r="AE30" s="307"/>
      <c r="AF30" s="308"/>
      <c r="AG30" s="309"/>
    </row>
    <row r="31" spans="1:33" ht="128.25" customHeight="1">
      <c r="A31" s="2"/>
      <c r="B31" s="359"/>
      <c r="C31" s="360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/>
      <c r="W31" s="308"/>
      <c r="X31" s="308"/>
      <c r="Y31" s="309"/>
      <c r="Z31" s="307"/>
      <c r="AA31" s="308"/>
      <c r="AB31" s="308"/>
      <c r="AC31" s="308"/>
      <c r="AD31" s="309"/>
      <c r="AE31" s="307"/>
      <c r="AF31" s="308"/>
      <c r="AG31" s="309"/>
    </row>
    <row r="32" spans="1:33" ht="171.75" customHeight="1">
      <c r="A32" s="2"/>
      <c r="B32" s="361"/>
      <c r="C32" s="362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/>
      <c r="W32" s="308"/>
      <c r="X32" s="308"/>
      <c r="Y32" s="309"/>
      <c r="Z32" s="307"/>
      <c r="AA32" s="308"/>
      <c r="AB32" s="308"/>
      <c r="AC32" s="308"/>
      <c r="AD32" s="309"/>
      <c r="AE32" s="307"/>
      <c r="AF32" s="308"/>
      <c r="AG32" s="309"/>
    </row>
    <row r="33" spans="1:33" ht="210.75" customHeight="1">
      <c r="A33" s="2"/>
      <c r="B33" s="357" t="s">
        <v>122</v>
      </c>
      <c r="C33" s="358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/>
      <c r="W33" s="308"/>
      <c r="X33" s="308"/>
      <c r="Y33" s="309"/>
      <c r="Z33" s="307"/>
      <c r="AA33" s="308"/>
      <c r="AB33" s="308"/>
      <c r="AC33" s="308"/>
      <c r="AD33" s="309"/>
      <c r="AE33" s="307"/>
      <c r="AF33" s="308"/>
      <c r="AG33" s="309"/>
    </row>
    <row r="34" spans="1:33" ht="114.75" customHeight="1">
      <c r="A34" s="2"/>
      <c r="B34" s="359"/>
      <c r="C34" s="360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/>
      <c r="W34" s="308"/>
      <c r="X34" s="308"/>
      <c r="Y34" s="309"/>
      <c r="Z34" s="307"/>
      <c r="AA34" s="308"/>
      <c r="AB34" s="308"/>
      <c r="AC34" s="308"/>
      <c r="AD34" s="309"/>
      <c r="AE34" s="307"/>
      <c r="AF34" s="308"/>
      <c r="AG34" s="309"/>
    </row>
    <row r="35" spans="1:33" ht="150.75" customHeight="1">
      <c r="A35" s="2"/>
      <c r="B35" s="359"/>
      <c r="C35" s="360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/>
      <c r="W35" s="308"/>
      <c r="X35" s="308"/>
      <c r="Y35" s="309"/>
      <c r="Z35" s="307"/>
      <c r="AA35" s="308"/>
      <c r="AB35" s="308"/>
      <c r="AC35" s="308"/>
      <c r="AD35" s="309"/>
      <c r="AE35" s="307"/>
      <c r="AF35" s="308"/>
      <c r="AG35" s="309"/>
    </row>
    <row r="36" spans="1:33" ht="145.5" customHeight="1">
      <c r="A36" s="2"/>
      <c r="B36" s="359"/>
      <c r="C36" s="360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/>
      <c r="W36" s="308"/>
      <c r="X36" s="308"/>
      <c r="Y36" s="309"/>
      <c r="Z36" s="307"/>
      <c r="AA36" s="308"/>
      <c r="AB36" s="308"/>
      <c r="AC36" s="308"/>
      <c r="AD36" s="309"/>
      <c r="AE36" s="307"/>
      <c r="AF36" s="308"/>
      <c r="AG36" s="309"/>
    </row>
    <row r="37" spans="1:33" ht="167.25" customHeight="1">
      <c r="A37" s="2"/>
      <c r="B37" s="361"/>
      <c r="C37" s="362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/>
      <c r="W37" s="308"/>
      <c r="X37" s="308"/>
      <c r="Y37" s="309"/>
      <c r="Z37" s="307"/>
      <c r="AA37" s="308"/>
      <c r="AB37" s="308"/>
      <c r="AC37" s="308"/>
      <c r="AD37" s="309"/>
      <c r="AE37" s="307"/>
      <c r="AF37" s="308"/>
      <c r="AG37" s="309"/>
    </row>
    <row r="38" spans="1:33" ht="215.25" customHeight="1">
      <c r="A38" s="2"/>
      <c r="B38" s="357" t="s">
        <v>100</v>
      </c>
      <c r="C38" s="358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/>
      <c r="W38" s="308"/>
      <c r="X38" s="308"/>
      <c r="Y38" s="309"/>
      <c r="Z38" s="307"/>
      <c r="AA38" s="308"/>
      <c r="AB38" s="308"/>
      <c r="AC38" s="308"/>
      <c r="AD38" s="309"/>
      <c r="AE38" s="307"/>
      <c r="AF38" s="308"/>
      <c r="AG38" s="309"/>
    </row>
    <row r="39" spans="1:33" ht="117.75" customHeight="1">
      <c r="A39" s="2"/>
      <c r="B39" s="359"/>
      <c r="C39" s="360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/>
      <c r="W39" s="308"/>
      <c r="X39" s="308"/>
      <c r="Y39" s="309"/>
      <c r="Z39" s="307"/>
      <c r="AA39" s="308"/>
      <c r="AB39" s="308"/>
      <c r="AC39" s="308"/>
      <c r="AD39" s="309"/>
      <c r="AE39" s="307"/>
      <c r="AF39" s="308"/>
      <c r="AG39" s="309"/>
    </row>
    <row r="40" spans="1:33" ht="147.75" customHeight="1">
      <c r="A40" s="2"/>
      <c r="B40" s="359"/>
      <c r="C40" s="360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/>
      <c r="W40" s="308"/>
      <c r="X40" s="308"/>
      <c r="Y40" s="309"/>
      <c r="Z40" s="307"/>
      <c r="AA40" s="308"/>
      <c r="AB40" s="308"/>
      <c r="AC40" s="308"/>
      <c r="AD40" s="309"/>
      <c r="AE40" s="307"/>
      <c r="AF40" s="308"/>
      <c r="AG40" s="309"/>
    </row>
    <row r="41" spans="1:33" ht="132.75" customHeight="1">
      <c r="A41" s="2"/>
      <c r="B41" s="359"/>
      <c r="C41" s="360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/>
      <c r="W41" s="308"/>
      <c r="X41" s="308"/>
      <c r="Y41" s="309"/>
      <c r="Z41" s="307"/>
      <c r="AA41" s="308"/>
      <c r="AB41" s="308"/>
      <c r="AC41" s="308"/>
      <c r="AD41" s="309"/>
      <c r="AE41" s="307"/>
      <c r="AF41" s="308"/>
      <c r="AG41" s="309"/>
    </row>
    <row r="42" spans="1:33" ht="169.5" customHeight="1">
      <c r="A42" s="2"/>
      <c r="B42" s="361"/>
      <c r="C42" s="362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/>
      <c r="W42" s="308"/>
      <c r="X42" s="308"/>
      <c r="Y42" s="309"/>
      <c r="Z42" s="307"/>
      <c r="AA42" s="308"/>
      <c r="AB42" s="308"/>
      <c r="AC42" s="308"/>
      <c r="AD42" s="309"/>
      <c r="AE42" s="307"/>
      <c r="AF42" s="308"/>
      <c r="AG42" s="309"/>
    </row>
    <row r="43" spans="1:33" ht="191.25" customHeight="1">
      <c r="A43" s="2"/>
      <c r="B43" s="357" t="s">
        <v>101</v>
      </c>
      <c r="C43" s="358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/>
      <c r="W43" s="308"/>
      <c r="X43" s="308"/>
      <c r="Y43" s="309"/>
      <c r="Z43" s="307"/>
      <c r="AA43" s="308"/>
      <c r="AB43" s="308"/>
      <c r="AC43" s="308"/>
      <c r="AD43" s="309"/>
      <c r="AE43" s="307"/>
      <c r="AF43" s="308"/>
      <c r="AG43" s="309"/>
    </row>
    <row r="44" spans="1:33" ht="114.75" customHeight="1">
      <c r="A44" s="2"/>
      <c r="B44" s="359"/>
      <c r="C44" s="360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/>
      <c r="W44" s="308"/>
      <c r="X44" s="308"/>
      <c r="Y44" s="309"/>
      <c r="Z44" s="307"/>
      <c r="AA44" s="308"/>
      <c r="AB44" s="308"/>
      <c r="AC44" s="308"/>
      <c r="AD44" s="309"/>
      <c r="AE44" s="307"/>
      <c r="AF44" s="308"/>
      <c r="AG44" s="309"/>
    </row>
    <row r="45" spans="1:33" ht="144" customHeight="1">
      <c r="A45" s="2"/>
      <c r="B45" s="359"/>
      <c r="C45" s="360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/>
      <c r="W45" s="308"/>
      <c r="X45" s="308"/>
      <c r="Y45" s="309"/>
      <c r="Z45" s="307"/>
      <c r="AA45" s="308"/>
      <c r="AB45" s="308"/>
      <c r="AC45" s="308"/>
      <c r="AD45" s="309"/>
      <c r="AE45" s="307"/>
      <c r="AF45" s="308"/>
      <c r="AG45" s="309"/>
    </row>
    <row r="46" spans="1:33" ht="130.5" customHeight="1">
      <c r="A46" s="2"/>
      <c r="B46" s="359"/>
      <c r="C46" s="360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/>
      <c r="W46" s="308"/>
      <c r="X46" s="308"/>
      <c r="Y46" s="309"/>
      <c r="Z46" s="307"/>
      <c r="AA46" s="308"/>
      <c r="AB46" s="308"/>
      <c r="AC46" s="308"/>
      <c r="AD46" s="309"/>
      <c r="AE46" s="307"/>
      <c r="AF46" s="308"/>
      <c r="AG46" s="309"/>
    </row>
    <row r="47" spans="1:33" ht="170.25" customHeight="1">
      <c r="A47" s="2"/>
      <c r="B47" s="359"/>
      <c r="C47" s="360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/>
      <c r="W47" s="308"/>
      <c r="X47" s="308"/>
      <c r="Y47" s="309"/>
      <c r="Z47" s="307"/>
      <c r="AA47" s="308"/>
      <c r="AB47" s="308"/>
      <c r="AC47" s="308"/>
      <c r="AD47" s="309"/>
      <c r="AE47" s="307"/>
      <c r="AF47" s="308"/>
      <c r="AG47" s="309"/>
    </row>
    <row r="48" spans="1:33" ht="179.25" customHeight="1">
      <c r="A48" s="2"/>
      <c r="B48" s="403" t="s">
        <v>144</v>
      </c>
      <c r="C48" s="403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/>
      <c r="W48" s="308"/>
      <c r="X48" s="308"/>
      <c r="Y48" s="309"/>
      <c r="Z48" s="307"/>
      <c r="AA48" s="308"/>
      <c r="AB48" s="308"/>
      <c r="AC48" s="308"/>
      <c r="AD48" s="309"/>
      <c r="AE48" s="307"/>
      <c r="AF48" s="308"/>
      <c r="AG48" s="309"/>
    </row>
    <row r="49" spans="1:33" ht="110.25" customHeight="1">
      <c r="A49" s="2"/>
      <c r="B49" s="403"/>
      <c r="C49" s="403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/>
      <c r="W49" s="308"/>
      <c r="X49" s="308"/>
      <c r="Y49" s="309"/>
      <c r="Z49" s="307"/>
      <c r="AA49" s="308"/>
      <c r="AB49" s="308"/>
      <c r="AC49" s="308"/>
      <c r="AD49" s="309"/>
      <c r="AE49" s="307"/>
      <c r="AF49" s="308"/>
      <c r="AG49" s="309"/>
    </row>
    <row r="50" spans="1:33" ht="144.75" customHeight="1">
      <c r="A50" s="2"/>
      <c r="B50" s="403"/>
      <c r="C50" s="403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/>
      <c r="W50" s="308"/>
      <c r="X50" s="308"/>
      <c r="Y50" s="309"/>
      <c r="Z50" s="307"/>
      <c r="AA50" s="308"/>
      <c r="AB50" s="308"/>
      <c r="AC50" s="308"/>
      <c r="AD50" s="309"/>
      <c r="AE50" s="307"/>
      <c r="AF50" s="308"/>
      <c r="AG50" s="309"/>
    </row>
    <row r="51" spans="1:33" ht="144" customHeight="1">
      <c r="A51" s="2"/>
      <c r="B51" s="403"/>
      <c r="C51" s="403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/>
      <c r="W51" s="308"/>
      <c r="X51" s="308"/>
      <c r="Y51" s="309"/>
      <c r="Z51" s="307"/>
      <c r="AA51" s="308"/>
      <c r="AB51" s="308"/>
      <c r="AC51" s="308"/>
      <c r="AD51" s="309"/>
      <c r="AE51" s="307"/>
      <c r="AF51" s="308"/>
      <c r="AG51" s="309"/>
    </row>
    <row r="52" spans="1:33" ht="162.75" customHeight="1">
      <c r="A52" s="2"/>
      <c r="B52" s="403"/>
      <c r="C52" s="403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/>
      <c r="W52" s="308"/>
      <c r="X52" s="308"/>
      <c r="Y52" s="309"/>
      <c r="Z52" s="307"/>
      <c r="AA52" s="308"/>
      <c r="AB52" s="308"/>
      <c r="AC52" s="308"/>
      <c r="AD52" s="309"/>
      <c r="AE52" s="307"/>
      <c r="AF52" s="308"/>
      <c r="AG52" s="309"/>
    </row>
    <row r="53" spans="1:33" ht="208.5" customHeight="1">
      <c r="A53" s="2"/>
      <c r="B53" s="357" t="s">
        <v>146</v>
      </c>
      <c r="C53" s="358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/>
      <c r="W53" s="308"/>
      <c r="X53" s="308"/>
      <c r="Y53" s="309"/>
      <c r="Z53" s="307"/>
      <c r="AA53" s="308"/>
      <c r="AB53" s="308"/>
      <c r="AC53" s="308"/>
      <c r="AD53" s="309"/>
      <c r="AE53" s="307"/>
      <c r="AF53" s="308"/>
      <c r="AG53" s="309"/>
    </row>
    <row r="54" spans="1:33" ht="111.75" customHeight="1">
      <c r="A54" s="2"/>
      <c r="B54" s="359"/>
      <c r="C54" s="360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/>
      <c r="W54" s="308"/>
      <c r="X54" s="308"/>
      <c r="Y54" s="309"/>
      <c r="Z54" s="307"/>
      <c r="AA54" s="308"/>
      <c r="AB54" s="308"/>
      <c r="AC54" s="308"/>
      <c r="AD54" s="309"/>
      <c r="AE54" s="307"/>
      <c r="AF54" s="308"/>
      <c r="AG54" s="309"/>
    </row>
    <row r="55" spans="1:33" ht="144" customHeight="1">
      <c r="A55" s="2"/>
      <c r="B55" s="359"/>
      <c r="C55" s="360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/>
      <c r="W55" s="308"/>
      <c r="X55" s="308"/>
      <c r="Y55" s="309"/>
      <c r="Z55" s="307"/>
      <c r="AA55" s="308"/>
      <c r="AB55" s="308"/>
      <c r="AC55" s="308"/>
      <c r="AD55" s="309"/>
      <c r="AE55" s="307"/>
      <c r="AF55" s="308"/>
      <c r="AG55" s="309"/>
    </row>
    <row r="56" spans="1:33" ht="130.5" customHeight="1">
      <c r="A56" s="2"/>
      <c r="B56" s="359"/>
      <c r="C56" s="360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/>
      <c r="W56" s="308"/>
      <c r="X56" s="308"/>
      <c r="Y56" s="309"/>
      <c r="Z56" s="307"/>
      <c r="AA56" s="308"/>
      <c r="AB56" s="308"/>
      <c r="AC56" s="308"/>
      <c r="AD56" s="309"/>
      <c r="AE56" s="307"/>
      <c r="AF56" s="308"/>
      <c r="AG56" s="309"/>
    </row>
    <row r="57" spans="1:33" ht="165.75" customHeight="1">
      <c r="A57" s="2"/>
      <c r="B57" s="361"/>
      <c r="C57" s="362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/>
      <c r="W57" s="308"/>
      <c r="X57" s="308"/>
      <c r="Y57" s="309"/>
      <c r="Z57" s="307"/>
      <c r="AA57" s="308"/>
      <c r="AB57" s="308"/>
      <c r="AC57" s="308"/>
      <c r="AD57" s="309"/>
      <c r="AE57" s="307"/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4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4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4" ht="79.5" customHeight="1">
      <c r="A67" s="20"/>
      <c r="B67" s="421" t="s">
        <v>121</v>
      </c>
      <c r="C67" s="422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/>
      <c r="R67" s="367"/>
      <c r="S67" s="315"/>
      <c r="T67" s="316"/>
      <c r="U67" s="316"/>
      <c r="V67" s="315"/>
      <c r="W67" s="317"/>
      <c r="X67" s="318"/>
      <c r="Y67" s="319"/>
      <c r="Z67" s="319"/>
      <c r="AA67" s="320"/>
      <c r="AB67" s="318"/>
      <c r="AC67" s="319"/>
      <c r="AD67" s="319"/>
      <c r="AE67" s="320"/>
      <c r="AF67" s="313"/>
      <c r="AG67" s="314"/>
    </row>
    <row r="68" spans="1:34" ht="79.5" customHeight="1">
      <c r="A68" s="20"/>
      <c r="B68" s="421" t="s">
        <v>122</v>
      </c>
      <c r="C68" s="422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/>
      <c r="R68" s="367"/>
      <c r="S68" s="315"/>
      <c r="T68" s="316"/>
      <c r="U68" s="316"/>
      <c r="V68" s="315"/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4" ht="79.5" customHeight="1">
      <c r="A69" s="20"/>
      <c r="B69" s="363" t="s">
        <v>100</v>
      </c>
      <c r="C69" s="364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/>
      <c r="R69" s="367"/>
      <c r="S69" s="315"/>
      <c r="T69" s="316"/>
      <c r="U69" s="316"/>
      <c r="V69" s="315"/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4" ht="79.5" customHeight="1">
      <c r="A70" s="20"/>
      <c r="B70" s="363" t="s">
        <v>101</v>
      </c>
      <c r="C70" s="364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/>
      <c r="R70" s="367"/>
      <c r="S70" s="315"/>
      <c r="T70" s="316"/>
      <c r="U70" s="316"/>
      <c r="V70" s="315"/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4" ht="79.5" customHeight="1">
      <c r="A71" s="20"/>
      <c r="B71" s="363" t="s">
        <v>144</v>
      </c>
      <c r="C71" s="364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/>
      <c r="R71" s="367"/>
      <c r="S71" s="315"/>
      <c r="T71" s="316"/>
      <c r="U71" s="316"/>
      <c r="V71" s="315"/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4" ht="79.5" customHeight="1">
      <c r="A72" s="20"/>
      <c r="B72" s="363" t="s">
        <v>146</v>
      </c>
      <c r="C72" s="364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/>
      <c r="R72" s="367"/>
      <c r="S72" s="315"/>
      <c r="T72" s="316"/>
      <c r="U72" s="316"/>
      <c r="V72" s="315"/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4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4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4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4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4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4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4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4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3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3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3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3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3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3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3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3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3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3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3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3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3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3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</row>
    <row r="95" spans="1:33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 t="s">
        <v>103</v>
      </c>
      <c r="AE95" s="379"/>
      <c r="AF95" s="380"/>
      <c r="AG95" s="25"/>
    </row>
    <row r="96" spans="1:33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</row>
    <row r="97" spans="1:33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</row>
    <row r="98" spans="1:33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</row>
    <row r="99" spans="1:33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3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3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3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3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3" ht="216" customHeight="1">
      <c r="A104" s="2" t="s">
        <v>56</v>
      </c>
      <c r="B104" s="357" t="s">
        <v>105</v>
      </c>
      <c r="C104" s="358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/>
      <c r="W104" s="308"/>
      <c r="X104" s="308"/>
      <c r="Y104" s="309"/>
      <c r="Z104" s="307"/>
      <c r="AA104" s="308"/>
      <c r="AB104" s="308"/>
      <c r="AC104" s="308"/>
      <c r="AD104" s="309"/>
      <c r="AE104" s="307"/>
      <c r="AF104" s="308"/>
      <c r="AG104" s="309"/>
    </row>
    <row r="105" spans="1:33" ht="114.75" customHeight="1">
      <c r="A105" s="2"/>
      <c r="B105" s="359"/>
      <c r="C105" s="360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/>
      <c r="W105" s="308"/>
      <c r="X105" s="308"/>
      <c r="Y105" s="309"/>
      <c r="Z105" s="307"/>
      <c r="AA105" s="308"/>
      <c r="AB105" s="308"/>
      <c r="AC105" s="308"/>
      <c r="AD105" s="309"/>
      <c r="AE105" s="307"/>
      <c r="AF105" s="308"/>
      <c r="AG105" s="309"/>
    </row>
    <row r="106" spans="1:33" ht="150.75" customHeight="1">
      <c r="A106" s="2"/>
      <c r="B106" s="359"/>
      <c r="C106" s="360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/>
      <c r="W106" s="308"/>
      <c r="X106" s="308"/>
      <c r="Y106" s="309"/>
      <c r="Z106" s="307"/>
      <c r="AA106" s="308"/>
      <c r="AB106" s="308"/>
      <c r="AC106" s="308"/>
      <c r="AD106" s="309"/>
      <c r="AE106" s="307"/>
      <c r="AF106" s="308"/>
      <c r="AG106" s="309"/>
    </row>
    <row r="107" spans="1:33" ht="146.25" customHeight="1">
      <c r="A107" s="2"/>
      <c r="B107" s="359"/>
      <c r="C107" s="360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/>
      <c r="W107" s="308"/>
      <c r="X107" s="308"/>
      <c r="Y107" s="309"/>
      <c r="Z107" s="307"/>
      <c r="AA107" s="308"/>
      <c r="AB107" s="308"/>
      <c r="AC107" s="308"/>
      <c r="AD107" s="309"/>
      <c r="AE107" s="307"/>
      <c r="AF107" s="308"/>
      <c r="AG107" s="309"/>
    </row>
    <row r="108" spans="1:33" ht="161.25" customHeight="1">
      <c r="A108" s="2"/>
      <c r="B108" s="361"/>
      <c r="C108" s="362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/>
      <c r="W108" s="308"/>
      <c r="X108" s="308"/>
      <c r="Y108" s="309"/>
      <c r="Z108" s="307"/>
      <c r="AA108" s="308"/>
      <c r="AB108" s="308"/>
      <c r="AC108" s="308"/>
      <c r="AD108" s="309"/>
      <c r="AE108" s="307"/>
      <c r="AF108" s="308"/>
      <c r="AG108" s="309"/>
    </row>
    <row r="109" spans="1:33" ht="214.5" customHeight="1">
      <c r="A109" s="2" t="s">
        <v>86</v>
      </c>
      <c r="B109" s="357" t="s">
        <v>106</v>
      </c>
      <c r="C109" s="358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/>
      <c r="W109" s="308"/>
      <c r="X109" s="308"/>
      <c r="Y109" s="309"/>
      <c r="Z109" s="307"/>
      <c r="AA109" s="308"/>
      <c r="AB109" s="308"/>
      <c r="AC109" s="308"/>
      <c r="AD109" s="309"/>
      <c r="AE109" s="307"/>
      <c r="AF109" s="308"/>
      <c r="AG109" s="309"/>
    </row>
    <row r="110" spans="1:33" ht="116.25" customHeight="1">
      <c r="A110" s="2"/>
      <c r="B110" s="359"/>
      <c r="C110" s="360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/>
      <c r="W110" s="308"/>
      <c r="X110" s="308"/>
      <c r="Y110" s="309"/>
      <c r="Z110" s="307"/>
      <c r="AA110" s="308"/>
      <c r="AB110" s="308"/>
      <c r="AC110" s="308"/>
      <c r="AD110" s="309"/>
      <c r="AE110" s="307"/>
      <c r="AF110" s="308"/>
      <c r="AG110" s="309"/>
    </row>
    <row r="111" spans="1:33" ht="143.25" customHeight="1">
      <c r="A111" s="2"/>
      <c r="B111" s="359"/>
      <c r="C111" s="360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/>
      <c r="W111" s="308"/>
      <c r="X111" s="308"/>
      <c r="Y111" s="309"/>
      <c r="Z111" s="307"/>
      <c r="AA111" s="308"/>
      <c r="AB111" s="308"/>
      <c r="AC111" s="308"/>
      <c r="AD111" s="309"/>
      <c r="AE111" s="307"/>
      <c r="AF111" s="308"/>
      <c r="AG111" s="309"/>
    </row>
    <row r="112" spans="1:33" ht="151.5" customHeight="1">
      <c r="A112" s="2"/>
      <c r="B112" s="359"/>
      <c r="C112" s="360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/>
      <c r="W112" s="308"/>
      <c r="X112" s="308"/>
      <c r="Y112" s="309"/>
      <c r="Z112" s="307"/>
      <c r="AA112" s="308"/>
      <c r="AB112" s="308"/>
      <c r="AC112" s="308"/>
      <c r="AD112" s="309"/>
      <c r="AE112" s="307"/>
      <c r="AF112" s="308"/>
      <c r="AG112" s="309"/>
    </row>
    <row r="113" spans="1:33" ht="170.25" customHeight="1">
      <c r="A113" s="2"/>
      <c r="B113" s="361"/>
      <c r="C113" s="362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/>
      <c r="W113" s="308"/>
      <c r="X113" s="308"/>
      <c r="Y113" s="309"/>
      <c r="Z113" s="307"/>
      <c r="AA113" s="308"/>
      <c r="AB113" s="308"/>
      <c r="AC113" s="308"/>
      <c r="AD113" s="309"/>
      <c r="AE113" s="307"/>
      <c r="AF113" s="308"/>
      <c r="AG113" s="309"/>
    </row>
    <row r="114" spans="1:33" ht="211.5" customHeight="1">
      <c r="A114" s="2" t="s">
        <v>87</v>
      </c>
      <c r="B114" s="357" t="s">
        <v>107</v>
      </c>
      <c r="C114" s="358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/>
      <c r="W114" s="308"/>
      <c r="X114" s="308"/>
      <c r="Y114" s="309"/>
      <c r="Z114" s="307"/>
      <c r="AA114" s="308"/>
      <c r="AB114" s="308"/>
      <c r="AC114" s="308"/>
      <c r="AD114" s="309"/>
      <c r="AE114" s="307"/>
      <c r="AF114" s="308"/>
      <c r="AG114" s="309"/>
    </row>
    <row r="115" spans="1:33" ht="117.75" customHeight="1">
      <c r="A115" s="2"/>
      <c r="B115" s="359"/>
      <c r="C115" s="360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/>
      <c r="W115" s="308"/>
      <c r="X115" s="308"/>
      <c r="Y115" s="309"/>
      <c r="Z115" s="307"/>
      <c r="AA115" s="308"/>
      <c r="AB115" s="308"/>
      <c r="AC115" s="308"/>
      <c r="AD115" s="309"/>
      <c r="AE115" s="307"/>
      <c r="AF115" s="308"/>
      <c r="AG115" s="309"/>
    </row>
    <row r="116" spans="1:33" ht="150.75" customHeight="1">
      <c r="A116" s="2"/>
      <c r="B116" s="359"/>
      <c r="C116" s="360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/>
      <c r="W116" s="308"/>
      <c r="X116" s="308"/>
      <c r="Y116" s="309"/>
      <c r="Z116" s="307"/>
      <c r="AA116" s="308"/>
      <c r="AB116" s="308"/>
      <c r="AC116" s="308"/>
      <c r="AD116" s="309"/>
      <c r="AE116" s="307"/>
      <c r="AF116" s="308"/>
      <c r="AG116" s="309"/>
    </row>
    <row r="117" spans="1:33" ht="155.25" customHeight="1">
      <c r="A117" s="2"/>
      <c r="B117" s="359"/>
      <c r="C117" s="360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/>
      <c r="W117" s="308"/>
      <c r="X117" s="308"/>
      <c r="Y117" s="309"/>
      <c r="Z117" s="307"/>
      <c r="AA117" s="308"/>
      <c r="AB117" s="308"/>
      <c r="AC117" s="308"/>
      <c r="AD117" s="309"/>
      <c r="AE117" s="307"/>
      <c r="AF117" s="308"/>
      <c r="AG117" s="309"/>
    </row>
    <row r="118" spans="1:33" ht="164.25" customHeight="1">
      <c r="A118" s="2"/>
      <c r="B118" s="361"/>
      <c r="C118" s="362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/>
      <c r="W118" s="308"/>
      <c r="X118" s="308"/>
      <c r="Y118" s="309"/>
      <c r="Z118" s="307"/>
      <c r="AA118" s="308"/>
      <c r="AB118" s="308"/>
      <c r="AC118" s="308"/>
      <c r="AD118" s="309"/>
      <c r="AE118" s="307"/>
      <c r="AF118" s="308"/>
      <c r="AG118" s="309"/>
    </row>
    <row r="119" spans="1:33" ht="217.5" customHeight="1">
      <c r="A119" s="2" t="s">
        <v>88</v>
      </c>
      <c r="B119" s="357" t="s">
        <v>111</v>
      </c>
      <c r="C119" s="358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/>
      <c r="W119" s="308"/>
      <c r="X119" s="308"/>
      <c r="Y119" s="309"/>
      <c r="Z119" s="307"/>
      <c r="AA119" s="308"/>
      <c r="AB119" s="308"/>
      <c r="AC119" s="308"/>
      <c r="AD119" s="309"/>
      <c r="AE119" s="307"/>
      <c r="AF119" s="308"/>
      <c r="AG119" s="309"/>
    </row>
    <row r="120" spans="1:33" ht="120.75" customHeight="1">
      <c r="A120" s="2"/>
      <c r="B120" s="359"/>
      <c r="C120" s="360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/>
      <c r="W120" s="308"/>
      <c r="X120" s="308"/>
      <c r="Y120" s="309"/>
      <c r="Z120" s="307"/>
      <c r="AA120" s="308"/>
      <c r="AB120" s="308"/>
      <c r="AC120" s="308"/>
      <c r="AD120" s="309"/>
      <c r="AE120" s="307"/>
      <c r="AF120" s="308"/>
      <c r="AG120" s="309"/>
    </row>
    <row r="121" spans="1:33" ht="147" customHeight="1">
      <c r="A121" s="2"/>
      <c r="B121" s="359"/>
      <c r="C121" s="360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/>
      <c r="W121" s="308"/>
      <c r="X121" s="308"/>
      <c r="Y121" s="309"/>
      <c r="Z121" s="307"/>
      <c r="AA121" s="308"/>
      <c r="AB121" s="308"/>
      <c r="AC121" s="308"/>
      <c r="AD121" s="309"/>
      <c r="AE121" s="307"/>
      <c r="AF121" s="308"/>
      <c r="AG121" s="309"/>
    </row>
    <row r="122" spans="1:33" ht="156.75" customHeight="1">
      <c r="A122" s="2"/>
      <c r="B122" s="359"/>
      <c r="C122" s="360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/>
      <c r="W122" s="308"/>
      <c r="X122" s="308"/>
      <c r="Y122" s="309"/>
      <c r="Z122" s="307"/>
      <c r="AA122" s="308"/>
      <c r="AB122" s="308"/>
      <c r="AC122" s="308"/>
      <c r="AD122" s="309"/>
      <c r="AE122" s="307"/>
      <c r="AF122" s="308"/>
      <c r="AG122" s="309"/>
    </row>
    <row r="123" spans="1:33" ht="164.25" customHeight="1">
      <c r="A123" s="2"/>
      <c r="B123" s="361"/>
      <c r="C123" s="362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/>
      <c r="W123" s="308"/>
      <c r="X123" s="308"/>
      <c r="Y123" s="309"/>
      <c r="Z123" s="307"/>
      <c r="AA123" s="308"/>
      <c r="AB123" s="308"/>
      <c r="AC123" s="308"/>
      <c r="AD123" s="309"/>
      <c r="AE123" s="307"/>
      <c r="AF123" s="308"/>
      <c r="AG123" s="309"/>
    </row>
    <row r="124" spans="1:33" ht="214.5" customHeight="1">
      <c r="A124" s="2" t="s">
        <v>104</v>
      </c>
      <c r="B124" s="357" t="s">
        <v>110</v>
      </c>
      <c r="C124" s="358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/>
      <c r="W124" s="308"/>
      <c r="X124" s="308"/>
      <c r="Y124" s="309"/>
      <c r="Z124" s="307"/>
      <c r="AA124" s="308"/>
      <c r="AB124" s="308"/>
      <c r="AC124" s="308"/>
      <c r="AD124" s="309"/>
      <c r="AE124" s="307"/>
      <c r="AF124" s="308"/>
      <c r="AG124" s="309"/>
    </row>
    <row r="125" spans="1:33" ht="112.5" customHeight="1">
      <c r="A125" s="2"/>
      <c r="B125" s="359"/>
      <c r="C125" s="360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/>
      <c r="W125" s="308"/>
      <c r="X125" s="308"/>
      <c r="Y125" s="309"/>
      <c r="Z125" s="307"/>
      <c r="AA125" s="308"/>
      <c r="AB125" s="308"/>
      <c r="AC125" s="308"/>
      <c r="AD125" s="309"/>
      <c r="AE125" s="307"/>
      <c r="AF125" s="308"/>
      <c r="AG125" s="309"/>
    </row>
    <row r="126" spans="1:33" ht="150" customHeight="1">
      <c r="A126" s="2"/>
      <c r="B126" s="359"/>
      <c r="C126" s="360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/>
      <c r="W126" s="308"/>
      <c r="X126" s="308"/>
      <c r="Y126" s="309"/>
      <c r="Z126" s="307"/>
      <c r="AA126" s="308"/>
      <c r="AB126" s="308"/>
      <c r="AC126" s="308"/>
      <c r="AD126" s="309"/>
      <c r="AE126" s="307"/>
      <c r="AF126" s="308"/>
      <c r="AG126" s="309"/>
    </row>
    <row r="127" spans="1:33" ht="154.5" customHeight="1">
      <c r="A127" s="2"/>
      <c r="B127" s="359"/>
      <c r="C127" s="360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/>
      <c r="W127" s="308"/>
      <c r="X127" s="308"/>
      <c r="Y127" s="309"/>
      <c r="Z127" s="307"/>
      <c r="AA127" s="308"/>
      <c r="AB127" s="308"/>
      <c r="AC127" s="308"/>
      <c r="AD127" s="309"/>
      <c r="AE127" s="307"/>
      <c r="AF127" s="308"/>
      <c r="AG127" s="309"/>
    </row>
    <row r="128" spans="1:33" ht="159" customHeight="1">
      <c r="A128" s="2"/>
      <c r="B128" s="361"/>
      <c r="C128" s="362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/>
      <c r="W128" s="308"/>
      <c r="X128" s="308"/>
      <c r="Y128" s="309"/>
      <c r="Z128" s="307"/>
      <c r="AA128" s="308"/>
      <c r="AB128" s="308"/>
      <c r="AC128" s="308"/>
      <c r="AD128" s="309"/>
      <c r="AE128" s="307"/>
      <c r="AF128" s="308"/>
      <c r="AG128" s="309"/>
    </row>
    <row r="129" spans="1:33" ht="210.75" customHeight="1">
      <c r="A129" s="2" t="s">
        <v>89</v>
      </c>
      <c r="B129" s="357" t="s">
        <v>158</v>
      </c>
      <c r="C129" s="358"/>
      <c r="D129" s="400" t="s">
        <v>96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/>
      <c r="W129" s="308"/>
      <c r="X129" s="308"/>
      <c r="Y129" s="309"/>
      <c r="Z129" s="307"/>
      <c r="AA129" s="308"/>
      <c r="AB129" s="308"/>
      <c r="AC129" s="308"/>
      <c r="AD129" s="309"/>
      <c r="AE129" s="307"/>
      <c r="AF129" s="308"/>
      <c r="AG129" s="309"/>
    </row>
    <row r="130" spans="1:33" ht="117" customHeight="1">
      <c r="A130" s="2"/>
      <c r="B130" s="359"/>
      <c r="C130" s="360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/>
      <c r="W130" s="308"/>
      <c r="X130" s="308"/>
      <c r="Y130" s="309"/>
      <c r="Z130" s="307"/>
      <c r="AA130" s="308"/>
      <c r="AB130" s="308"/>
      <c r="AC130" s="308"/>
      <c r="AD130" s="309"/>
      <c r="AE130" s="307"/>
      <c r="AF130" s="308"/>
      <c r="AG130" s="309"/>
    </row>
    <row r="131" spans="1:33" ht="147.75" customHeight="1">
      <c r="A131" s="2"/>
      <c r="B131" s="359"/>
      <c r="C131" s="360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/>
      <c r="W131" s="308"/>
      <c r="X131" s="308"/>
      <c r="Y131" s="309"/>
      <c r="Z131" s="307"/>
      <c r="AA131" s="308"/>
      <c r="AB131" s="308"/>
      <c r="AC131" s="308"/>
      <c r="AD131" s="309"/>
      <c r="AE131" s="307"/>
      <c r="AF131" s="308"/>
      <c r="AG131" s="309"/>
    </row>
    <row r="132" spans="1:33" ht="150" customHeight="1">
      <c r="A132" s="2"/>
      <c r="B132" s="359"/>
      <c r="C132" s="360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/>
      <c r="W132" s="308"/>
      <c r="X132" s="308"/>
      <c r="Y132" s="309"/>
      <c r="Z132" s="307"/>
      <c r="AA132" s="308"/>
      <c r="AB132" s="308"/>
      <c r="AC132" s="308"/>
      <c r="AD132" s="309"/>
      <c r="AE132" s="307"/>
      <c r="AF132" s="308"/>
      <c r="AG132" s="309"/>
    </row>
    <row r="133" spans="1:33" ht="161.25" customHeight="1">
      <c r="A133" s="2"/>
      <c r="B133" s="361"/>
      <c r="C133" s="362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/>
      <c r="W133" s="308"/>
      <c r="X133" s="308"/>
      <c r="Y133" s="309"/>
      <c r="Z133" s="307"/>
      <c r="AA133" s="308"/>
      <c r="AB133" s="308"/>
      <c r="AC133" s="308"/>
      <c r="AD133" s="309"/>
      <c r="AE133" s="307"/>
      <c r="AF133" s="308"/>
      <c r="AG133" s="309"/>
    </row>
    <row r="134" spans="1:33" ht="214.5" customHeight="1">
      <c r="A134" s="2" t="s">
        <v>89</v>
      </c>
      <c r="B134" s="357" t="s">
        <v>159</v>
      </c>
      <c r="C134" s="358"/>
      <c r="D134" s="400" t="s">
        <v>97</v>
      </c>
      <c r="E134" s="400" t="s">
        <v>97</v>
      </c>
      <c r="F134" s="400" t="s">
        <v>99</v>
      </c>
      <c r="G134" s="400" t="s">
        <v>145</v>
      </c>
      <c r="H134" s="304"/>
      <c r="I134" s="310" t="s">
        <v>167</v>
      </c>
      <c r="J134" s="311"/>
      <c r="K134" s="311"/>
      <c r="L134" s="311"/>
      <c r="M134" s="311"/>
      <c r="N134" s="312"/>
      <c r="O134" s="310" t="s">
        <v>33</v>
      </c>
      <c r="P134" s="311"/>
      <c r="Q134" s="311"/>
      <c r="R134" s="312"/>
      <c r="S134" s="307">
        <v>744</v>
      </c>
      <c r="T134" s="308"/>
      <c r="U134" s="309"/>
      <c r="V134" s="307"/>
      <c r="W134" s="308"/>
      <c r="X134" s="308"/>
      <c r="Y134" s="309"/>
      <c r="Z134" s="307"/>
      <c r="AA134" s="308"/>
      <c r="AB134" s="308"/>
      <c r="AC134" s="308"/>
      <c r="AD134" s="309"/>
      <c r="AE134" s="307"/>
      <c r="AF134" s="308"/>
      <c r="AG134" s="309"/>
    </row>
    <row r="135" spans="1:33" ht="120" customHeight="1">
      <c r="A135" s="2"/>
      <c r="B135" s="359"/>
      <c r="C135" s="360"/>
      <c r="D135" s="401"/>
      <c r="E135" s="401"/>
      <c r="F135" s="401"/>
      <c r="G135" s="401"/>
      <c r="H135" s="305"/>
      <c r="I135" s="310" t="s">
        <v>162</v>
      </c>
      <c r="J135" s="311"/>
      <c r="K135" s="311"/>
      <c r="L135" s="311"/>
      <c r="M135" s="311"/>
      <c r="N135" s="312"/>
      <c r="O135" s="310" t="s">
        <v>33</v>
      </c>
      <c r="P135" s="311"/>
      <c r="Q135" s="311"/>
      <c r="R135" s="312"/>
      <c r="S135" s="307">
        <v>744</v>
      </c>
      <c r="T135" s="308"/>
      <c r="U135" s="309"/>
      <c r="V135" s="307"/>
      <c r="W135" s="308"/>
      <c r="X135" s="308"/>
      <c r="Y135" s="309"/>
      <c r="Z135" s="307"/>
      <c r="AA135" s="308"/>
      <c r="AB135" s="308"/>
      <c r="AC135" s="308"/>
      <c r="AD135" s="309"/>
      <c r="AE135" s="307"/>
      <c r="AF135" s="308"/>
      <c r="AG135" s="309"/>
    </row>
    <row r="136" spans="1:33" ht="154.5" customHeight="1">
      <c r="A136" s="2"/>
      <c r="B136" s="359"/>
      <c r="C136" s="360"/>
      <c r="D136" s="401"/>
      <c r="E136" s="401"/>
      <c r="F136" s="401"/>
      <c r="G136" s="401"/>
      <c r="H136" s="305"/>
      <c r="I136" s="310" t="s">
        <v>143</v>
      </c>
      <c r="J136" s="311"/>
      <c r="K136" s="311"/>
      <c r="L136" s="311"/>
      <c r="M136" s="311"/>
      <c r="N136" s="312"/>
      <c r="O136" s="310" t="s">
        <v>33</v>
      </c>
      <c r="P136" s="311"/>
      <c r="Q136" s="311"/>
      <c r="R136" s="312"/>
      <c r="S136" s="307">
        <v>744</v>
      </c>
      <c r="T136" s="308"/>
      <c r="U136" s="309"/>
      <c r="V136" s="307"/>
      <c r="W136" s="308"/>
      <c r="X136" s="308"/>
      <c r="Y136" s="309"/>
      <c r="Z136" s="307"/>
      <c r="AA136" s="308"/>
      <c r="AB136" s="308"/>
      <c r="AC136" s="308"/>
      <c r="AD136" s="309"/>
      <c r="AE136" s="307"/>
      <c r="AF136" s="308"/>
      <c r="AG136" s="309"/>
    </row>
    <row r="137" spans="1:33" ht="147" customHeight="1">
      <c r="A137" s="2"/>
      <c r="B137" s="359"/>
      <c r="C137" s="360"/>
      <c r="D137" s="401"/>
      <c r="E137" s="401"/>
      <c r="F137" s="401"/>
      <c r="G137" s="401"/>
      <c r="H137" s="305"/>
      <c r="I137" s="310" t="s">
        <v>163</v>
      </c>
      <c r="J137" s="311"/>
      <c r="K137" s="311"/>
      <c r="L137" s="311"/>
      <c r="M137" s="311"/>
      <c r="N137" s="312"/>
      <c r="O137" s="310" t="s">
        <v>33</v>
      </c>
      <c r="P137" s="311"/>
      <c r="Q137" s="311"/>
      <c r="R137" s="312"/>
      <c r="S137" s="307">
        <v>744</v>
      </c>
      <c r="T137" s="308"/>
      <c r="U137" s="309"/>
      <c r="V137" s="307"/>
      <c r="W137" s="308"/>
      <c r="X137" s="308"/>
      <c r="Y137" s="309"/>
      <c r="Z137" s="307"/>
      <c r="AA137" s="308"/>
      <c r="AB137" s="308"/>
      <c r="AC137" s="308"/>
      <c r="AD137" s="309"/>
      <c r="AE137" s="307"/>
      <c r="AF137" s="308"/>
      <c r="AG137" s="309"/>
    </row>
    <row r="138" spans="1:33" ht="162.75" customHeight="1">
      <c r="A138" s="2"/>
      <c r="B138" s="361"/>
      <c r="C138" s="362"/>
      <c r="D138" s="402"/>
      <c r="E138" s="402"/>
      <c r="F138" s="402"/>
      <c r="G138" s="402"/>
      <c r="H138" s="306"/>
      <c r="I138" s="310" t="s">
        <v>178</v>
      </c>
      <c r="J138" s="311"/>
      <c r="K138" s="311"/>
      <c r="L138" s="311"/>
      <c r="M138" s="311"/>
      <c r="N138" s="312"/>
      <c r="O138" s="310" t="s">
        <v>33</v>
      </c>
      <c r="P138" s="311"/>
      <c r="Q138" s="311"/>
      <c r="R138" s="312"/>
      <c r="S138" s="307">
        <v>744</v>
      </c>
      <c r="T138" s="308"/>
      <c r="U138" s="309"/>
      <c r="V138" s="307"/>
      <c r="W138" s="308"/>
      <c r="X138" s="308"/>
      <c r="Y138" s="309"/>
      <c r="Z138" s="307"/>
      <c r="AA138" s="308"/>
      <c r="AB138" s="308"/>
      <c r="AC138" s="308"/>
      <c r="AD138" s="309"/>
      <c r="AE138" s="307"/>
      <c r="AF138" s="308"/>
      <c r="AG138" s="309"/>
    </row>
    <row r="139" spans="1:33" ht="25.5" customHeight="1">
      <c r="A139" s="2"/>
      <c r="B139" s="28"/>
      <c r="C139" s="28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59"/>
      <c r="AE139" s="59"/>
      <c r="AF139" s="59"/>
      <c r="AG139" s="27"/>
    </row>
    <row r="140" spans="1:33" ht="15.75" customHeight="1">
      <c r="A140" s="475" t="s">
        <v>176</v>
      </c>
      <c r="B140" s="475"/>
      <c r="C140" s="475"/>
      <c r="D140" s="475"/>
      <c r="E140" s="475"/>
      <c r="F140" s="475"/>
      <c r="G140" s="475"/>
      <c r="H140" s="475"/>
      <c r="I140" s="475"/>
      <c r="J140" s="475"/>
      <c r="K140" s="475"/>
      <c r="L140" s="475"/>
      <c r="M140" s="475"/>
      <c r="N140" s="475"/>
      <c r="O140" s="475"/>
      <c r="P140" s="475"/>
      <c r="Q140" s="475"/>
      <c r="R140" s="475"/>
      <c r="S140" s="475"/>
      <c r="T140" s="475"/>
      <c r="U140" s="475"/>
      <c r="V140" s="475"/>
      <c r="W140" s="475"/>
      <c r="X140" s="475"/>
      <c r="Y140" s="475"/>
      <c r="Z140" s="475"/>
      <c r="AA140" s="475"/>
      <c r="AB140" s="475"/>
      <c r="AC140" s="1"/>
      <c r="AD140" s="472" t="s">
        <v>102</v>
      </c>
      <c r="AE140" s="473"/>
      <c r="AF140" s="474"/>
      <c r="AG140" s="15"/>
    </row>
    <row r="141" spans="1:33" ht="30" customHeight="1">
      <c r="A141" s="330" t="s">
        <v>83</v>
      </c>
      <c r="B141" s="330"/>
      <c r="C141" s="330"/>
      <c r="D141" s="330"/>
      <c r="E141" s="330"/>
      <c r="F141" s="330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F141" s="15"/>
      <c r="AG141" s="15"/>
    </row>
    <row r="142" spans="1:33" ht="15.75" customHeight="1">
      <c r="A142" s="55"/>
      <c r="B142" s="323" t="s">
        <v>20</v>
      </c>
      <c r="C142" s="325"/>
      <c r="D142" s="323" t="s">
        <v>21</v>
      </c>
      <c r="E142" s="324"/>
      <c r="F142" s="325"/>
      <c r="G142" s="323" t="s">
        <v>22</v>
      </c>
      <c r="H142" s="325"/>
      <c r="I142" s="378" t="s">
        <v>34</v>
      </c>
      <c r="J142" s="379"/>
      <c r="K142" s="379"/>
      <c r="L142" s="379"/>
      <c r="M142" s="379"/>
      <c r="N142" s="379"/>
      <c r="O142" s="379"/>
      <c r="P142" s="380"/>
      <c r="Q142" s="323" t="s">
        <v>35</v>
      </c>
      <c r="R142" s="324"/>
      <c r="S142" s="324"/>
      <c r="T142" s="324"/>
      <c r="U142" s="324"/>
      <c r="V142" s="324"/>
      <c r="W142" s="325"/>
      <c r="X142" s="323" t="s">
        <v>36</v>
      </c>
      <c r="Y142" s="324"/>
      <c r="Z142" s="324"/>
      <c r="AA142" s="324"/>
      <c r="AB142" s="324"/>
      <c r="AC142" s="324"/>
      <c r="AD142" s="324"/>
      <c r="AE142" s="324"/>
      <c r="AF142" s="324"/>
      <c r="AG142" s="325"/>
    </row>
    <row r="143" spans="1:33" ht="45" customHeight="1">
      <c r="A143" s="19"/>
      <c r="B143" s="332"/>
      <c r="C143" s="333"/>
      <c r="D143" s="326"/>
      <c r="E143" s="327"/>
      <c r="F143" s="328"/>
      <c r="G143" s="326"/>
      <c r="H143" s="328"/>
      <c r="I143" s="383"/>
      <c r="J143" s="384"/>
      <c r="K143" s="384"/>
      <c r="L143" s="384"/>
      <c r="M143" s="384"/>
      <c r="N143" s="384"/>
      <c r="O143" s="384"/>
      <c r="P143" s="385"/>
      <c r="Q143" s="326"/>
      <c r="R143" s="327"/>
      <c r="S143" s="327"/>
      <c r="T143" s="327"/>
      <c r="U143" s="327"/>
      <c r="V143" s="327"/>
      <c r="W143" s="328"/>
      <c r="X143" s="326"/>
      <c r="Y143" s="327"/>
      <c r="Z143" s="327"/>
      <c r="AA143" s="327"/>
      <c r="AB143" s="327"/>
      <c r="AC143" s="327"/>
      <c r="AD143" s="327"/>
      <c r="AE143" s="327"/>
      <c r="AF143" s="327"/>
      <c r="AG143" s="328"/>
    </row>
    <row r="144" spans="1:33" ht="19.5" customHeight="1">
      <c r="A144" s="20"/>
      <c r="B144" s="332"/>
      <c r="C144" s="333"/>
      <c r="D144" s="373" t="s">
        <v>26</v>
      </c>
      <c r="E144" s="373" t="s">
        <v>26</v>
      </c>
      <c r="F144" s="373" t="s">
        <v>26</v>
      </c>
      <c r="G144" s="373" t="s">
        <v>26</v>
      </c>
      <c r="H144" s="373" t="s">
        <v>26</v>
      </c>
      <c r="I144" s="323" t="s">
        <v>26</v>
      </c>
      <c r="J144" s="324"/>
      <c r="K144" s="324"/>
      <c r="L144" s="325"/>
      <c r="M144" s="329" t="s">
        <v>155</v>
      </c>
      <c r="N144" s="329"/>
      <c r="O144" s="329"/>
      <c r="P144" s="329"/>
      <c r="Q144" s="323" t="s">
        <v>139</v>
      </c>
      <c r="R144" s="325"/>
      <c r="S144" s="323" t="s">
        <v>140</v>
      </c>
      <c r="T144" s="324"/>
      <c r="U144" s="325"/>
      <c r="V144" s="323" t="s">
        <v>141</v>
      </c>
      <c r="W144" s="325"/>
      <c r="X144" s="323" t="s">
        <v>139</v>
      </c>
      <c r="Y144" s="324"/>
      <c r="Z144" s="324"/>
      <c r="AA144" s="325"/>
      <c r="AB144" s="323" t="s">
        <v>140</v>
      </c>
      <c r="AC144" s="324"/>
      <c r="AD144" s="324"/>
      <c r="AE144" s="325"/>
      <c r="AF144" s="323" t="s">
        <v>141</v>
      </c>
      <c r="AG144" s="325"/>
    </row>
    <row r="145" spans="1:33" ht="39.75" customHeight="1">
      <c r="A145" s="20"/>
      <c r="B145" s="326"/>
      <c r="C145" s="328"/>
      <c r="D145" s="374"/>
      <c r="E145" s="374"/>
      <c r="F145" s="374"/>
      <c r="G145" s="374"/>
      <c r="H145" s="374"/>
      <c r="I145" s="326"/>
      <c r="J145" s="327"/>
      <c r="K145" s="327"/>
      <c r="L145" s="328"/>
      <c r="M145" s="329" t="s">
        <v>28</v>
      </c>
      <c r="N145" s="329"/>
      <c r="O145" s="329" t="s">
        <v>154</v>
      </c>
      <c r="P145" s="329"/>
      <c r="Q145" s="326"/>
      <c r="R145" s="328"/>
      <c r="S145" s="326"/>
      <c r="T145" s="327"/>
      <c r="U145" s="328"/>
      <c r="V145" s="326"/>
      <c r="W145" s="328"/>
      <c r="X145" s="326"/>
      <c r="Y145" s="327"/>
      <c r="Z145" s="327"/>
      <c r="AA145" s="328"/>
      <c r="AB145" s="326"/>
      <c r="AC145" s="327"/>
      <c r="AD145" s="327"/>
      <c r="AE145" s="328"/>
      <c r="AF145" s="326"/>
      <c r="AG145" s="328"/>
    </row>
    <row r="146" spans="1:33" ht="13.5" customHeight="1">
      <c r="A146" s="20"/>
      <c r="B146" s="397">
        <v>1</v>
      </c>
      <c r="C146" s="398"/>
      <c r="D146" s="56">
        <v>2</v>
      </c>
      <c r="E146" s="56">
        <v>3</v>
      </c>
      <c r="F146" s="56">
        <v>4</v>
      </c>
      <c r="G146" s="56">
        <v>5</v>
      </c>
      <c r="H146" s="56">
        <v>6</v>
      </c>
      <c r="I146" s="397" t="s">
        <v>30</v>
      </c>
      <c r="J146" s="399"/>
      <c r="K146" s="399"/>
      <c r="L146" s="398"/>
      <c r="M146" s="399">
        <v>8</v>
      </c>
      <c r="N146" s="398"/>
      <c r="O146" s="397">
        <v>9</v>
      </c>
      <c r="P146" s="398"/>
      <c r="Q146" s="397">
        <v>10</v>
      </c>
      <c r="R146" s="398"/>
      <c r="S146" s="388">
        <v>11</v>
      </c>
      <c r="T146" s="389"/>
      <c r="U146" s="389"/>
      <c r="V146" s="388">
        <v>12</v>
      </c>
      <c r="W146" s="390"/>
      <c r="X146" s="388">
        <v>13</v>
      </c>
      <c r="Y146" s="389"/>
      <c r="Z146" s="389"/>
      <c r="AA146" s="389"/>
      <c r="AB146" s="388">
        <v>14</v>
      </c>
      <c r="AC146" s="389"/>
      <c r="AD146" s="389"/>
      <c r="AE146" s="390"/>
      <c r="AF146" s="406">
        <v>15</v>
      </c>
      <c r="AG146" s="406"/>
    </row>
    <row r="147" spans="1:33" ht="81" customHeight="1">
      <c r="A147" s="20"/>
      <c r="B147" s="363" t="s">
        <v>105</v>
      </c>
      <c r="C147" s="364"/>
      <c r="D147" s="52" t="s">
        <v>96</v>
      </c>
      <c r="E147" s="52" t="s">
        <v>97</v>
      </c>
      <c r="F147" s="52" t="s">
        <v>97</v>
      </c>
      <c r="G147" s="52" t="s">
        <v>98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/>
      <c r="R147" s="367"/>
      <c r="S147" s="315"/>
      <c r="T147" s="316"/>
      <c r="U147" s="316"/>
      <c r="V147" s="315"/>
      <c r="W147" s="317"/>
      <c r="X147" s="318"/>
      <c r="Y147" s="319"/>
      <c r="Z147" s="319"/>
      <c r="AA147" s="320"/>
      <c r="AB147" s="318"/>
      <c r="AC147" s="319"/>
      <c r="AD147" s="319"/>
      <c r="AE147" s="320"/>
      <c r="AF147" s="313"/>
      <c r="AG147" s="314"/>
    </row>
    <row r="148" spans="1:33" ht="81" customHeight="1">
      <c r="A148" s="20"/>
      <c r="B148" s="363" t="s">
        <v>106</v>
      </c>
      <c r="C148" s="364"/>
      <c r="D148" s="52" t="s">
        <v>96</v>
      </c>
      <c r="E148" s="52" t="s">
        <v>97</v>
      </c>
      <c r="F148" s="52" t="s">
        <v>99</v>
      </c>
      <c r="G148" s="52" t="s">
        <v>98</v>
      </c>
      <c r="H148" s="58"/>
      <c r="I148" s="365" t="s">
        <v>148</v>
      </c>
      <c r="J148" s="366"/>
      <c r="K148" s="366"/>
      <c r="L148" s="367"/>
      <c r="M148" s="365" t="s">
        <v>37</v>
      </c>
      <c r="N148" s="367"/>
      <c r="O148" s="365" t="s">
        <v>38</v>
      </c>
      <c r="P148" s="367"/>
      <c r="Q148" s="365"/>
      <c r="R148" s="367"/>
      <c r="S148" s="315"/>
      <c r="T148" s="316"/>
      <c r="U148" s="316"/>
      <c r="V148" s="315"/>
      <c r="W148" s="317"/>
      <c r="X148" s="318"/>
      <c r="Y148" s="319"/>
      <c r="Z148" s="319"/>
      <c r="AA148" s="320"/>
      <c r="AB148" s="318"/>
      <c r="AC148" s="319"/>
      <c r="AD148" s="319"/>
      <c r="AE148" s="320"/>
      <c r="AF148" s="313"/>
      <c r="AG148" s="314"/>
    </row>
    <row r="149" spans="1:33" ht="197.25" customHeight="1">
      <c r="A149" s="20"/>
      <c r="B149" s="363" t="s">
        <v>107</v>
      </c>
      <c r="C149" s="364"/>
      <c r="D149" s="52" t="s">
        <v>108</v>
      </c>
      <c r="E149" s="52" t="s">
        <v>97</v>
      </c>
      <c r="F149" s="52" t="s">
        <v>97</v>
      </c>
      <c r="G149" s="52" t="s">
        <v>98</v>
      </c>
      <c r="H149" s="58"/>
      <c r="I149" s="365" t="s">
        <v>148</v>
      </c>
      <c r="J149" s="366"/>
      <c r="K149" s="366"/>
      <c r="L149" s="367"/>
      <c r="M149" s="365" t="s">
        <v>37</v>
      </c>
      <c r="N149" s="367"/>
      <c r="O149" s="365" t="s">
        <v>38</v>
      </c>
      <c r="P149" s="367"/>
      <c r="Q149" s="365"/>
      <c r="R149" s="367"/>
      <c r="S149" s="315"/>
      <c r="T149" s="316"/>
      <c r="U149" s="316"/>
      <c r="V149" s="315"/>
      <c r="W149" s="317"/>
      <c r="X149" s="318"/>
      <c r="Y149" s="319"/>
      <c r="Z149" s="319"/>
      <c r="AA149" s="320"/>
      <c r="AB149" s="318"/>
      <c r="AC149" s="319"/>
      <c r="AD149" s="319"/>
      <c r="AE149" s="320"/>
      <c r="AF149" s="313"/>
      <c r="AG149" s="314"/>
    </row>
    <row r="150" spans="1:33" ht="81" customHeight="1">
      <c r="A150" s="20"/>
      <c r="B150" s="363" t="s">
        <v>111</v>
      </c>
      <c r="C150" s="364"/>
      <c r="D150" s="52" t="s">
        <v>97</v>
      </c>
      <c r="E150" s="52" t="s">
        <v>97</v>
      </c>
      <c r="F150" s="52" t="s">
        <v>97</v>
      </c>
      <c r="G150" s="52" t="s">
        <v>98</v>
      </c>
      <c r="H150" s="58"/>
      <c r="I150" s="365" t="s">
        <v>148</v>
      </c>
      <c r="J150" s="366"/>
      <c r="K150" s="366"/>
      <c r="L150" s="367"/>
      <c r="M150" s="365" t="s">
        <v>37</v>
      </c>
      <c r="N150" s="367"/>
      <c r="O150" s="365" t="s">
        <v>38</v>
      </c>
      <c r="P150" s="367"/>
      <c r="Q150" s="365"/>
      <c r="R150" s="367"/>
      <c r="S150" s="315"/>
      <c r="T150" s="316"/>
      <c r="U150" s="316"/>
      <c r="V150" s="315"/>
      <c r="W150" s="317"/>
      <c r="X150" s="318"/>
      <c r="Y150" s="319"/>
      <c r="Z150" s="319"/>
      <c r="AA150" s="320"/>
      <c r="AB150" s="318"/>
      <c r="AC150" s="319"/>
      <c r="AD150" s="319"/>
      <c r="AE150" s="320"/>
      <c r="AF150" s="313"/>
      <c r="AG150" s="314"/>
    </row>
    <row r="151" spans="1:33" ht="81" customHeight="1">
      <c r="A151" s="20"/>
      <c r="B151" s="363" t="s">
        <v>110</v>
      </c>
      <c r="C151" s="364"/>
      <c r="D151" s="52" t="s">
        <v>97</v>
      </c>
      <c r="E151" s="52" t="s">
        <v>97</v>
      </c>
      <c r="F151" s="52" t="s">
        <v>99</v>
      </c>
      <c r="G151" s="52" t="s">
        <v>98</v>
      </c>
      <c r="H151" s="58"/>
      <c r="I151" s="365" t="s">
        <v>148</v>
      </c>
      <c r="J151" s="366"/>
      <c r="K151" s="366"/>
      <c r="L151" s="367"/>
      <c r="M151" s="365" t="s">
        <v>37</v>
      </c>
      <c r="N151" s="367"/>
      <c r="O151" s="365" t="s">
        <v>38</v>
      </c>
      <c r="P151" s="367"/>
      <c r="Q151" s="365"/>
      <c r="R151" s="367"/>
      <c r="S151" s="315"/>
      <c r="T151" s="316"/>
      <c r="U151" s="316"/>
      <c r="V151" s="315"/>
      <c r="W151" s="317"/>
      <c r="X151" s="318"/>
      <c r="Y151" s="319"/>
      <c r="Z151" s="319"/>
      <c r="AA151" s="320"/>
      <c r="AB151" s="318"/>
      <c r="AC151" s="319"/>
      <c r="AD151" s="319"/>
      <c r="AE151" s="320"/>
      <c r="AF151" s="313"/>
      <c r="AG151" s="314"/>
    </row>
    <row r="152" spans="1:33" ht="81" customHeight="1">
      <c r="A152" s="20"/>
      <c r="B152" s="363" t="s">
        <v>158</v>
      </c>
      <c r="C152" s="364"/>
      <c r="D152" s="54" t="s">
        <v>96</v>
      </c>
      <c r="E152" s="54" t="s">
        <v>97</v>
      </c>
      <c r="F152" s="54" t="s">
        <v>99</v>
      </c>
      <c r="G152" s="54" t="s">
        <v>145</v>
      </c>
      <c r="H152" s="58"/>
      <c r="I152" s="365" t="s">
        <v>148</v>
      </c>
      <c r="J152" s="366"/>
      <c r="K152" s="366"/>
      <c r="L152" s="367"/>
      <c r="M152" s="365" t="s">
        <v>37</v>
      </c>
      <c r="N152" s="367"/>
      <c r="O152" s="365" t="s">
        <v>38</v>
      </c>
      <c r="P152" s="367"/>
      <c r="Q152" s="365"/>
      <c r="R152" s="367"/>
      <c r="S152" s="315"/>
      <c r="T152" s="316"/>
      <c r="U152" s="316"/>
      <c r="V152" s="315"/>
      <c r="W152" s="317"/>
      <c r="X152" s="318"/>
      <c r="Y152" s="319"/>
      <c r="Z152" s="319"/>
      <c r="AA152" s="320"/>
      <c r="AB152" s="318"/>
      <c r="AC152" s="319"/>
      <c r="AD152" s="319"/>
      <c r="AE152" s="320"/>
      <c r="AF152" s="313"/>
      <c r="AG152" s="314"/>
    </row>
    <row r="153" spans="1:33" ht="81" customHeight="1">
      <c r="A153" s="20"/>
      <c r="B153" s="363" t="s">
        <v>159</v>
      </c>
      <c r="C153" s="364"/>
      <c r="D153" s="54" t="s">
        <v>97</v>
      </c>
      <c r="E153" s="54" t="s">
        <v>97</v>
      </c>
      <c r="F153" s="54" t="s">
        <v>99</v>
      </c>
      <c r="G153" s="54" t="s">
        <v>145</v>
      </c>
      <c r="H153" s="58"/>
      <c r="I153" s="365" t="s">
        <v>148</v>
      </c>
      <c r="J153" s="366"/>
      <c r="K153" s="366"/>
      <c r="L153" s="367"/>
      <c r="M153" s="365" t="s">
        <v>37</v>
      </c>
      <c r="N153" s="367"/>
      <c r="O153" s="365" t="s">
        <v>38</v>
      </c>
      <c r="P153" s="367"/>
      <c r="Q153" s="365"/>
      <c r="R153" s="367"/>
      <c r="S153" s="315"/>
      <c r="T153" s="316"/>
      <c r="U153" s="316"/>
      <c r="V153" s="315"/>
      <c r="W153" s="317"/>
      <c r="X153" s="318"/>
      <c r="Y153" s="319"/>
      <c r="Z153" s="319"/>
      <c r="AA153" s="320"/>
      <c r="AB153" s="318"/>
      <c r="AC153" s="319"/>
      <c r="AD153" s="319"/>
      <c r="AE153" s="320"/>
      <c r="AF153" s="313"/>
      <c r="AG153" s="314"/>
    </row>
    <row r="154" spans="1:33" ht="15.75" customHeight="1">
      <c r="A154" s="407"/>
      <c r="B154" s="407"/>
      <c r="C154" s="407"/>
      <c r="D154" s="407"/>
      <c r="E154" s="407"/>
      <c r="F154" s="407"/>
      <c r="G154" s="407"/>
      <c r="H154" s="407"/>
      <c r="I154" s="407"/>
      <c r="J154" s="407"/>
      <c r="K154" s="407"/>
      <c r="L154" s="407"/>
      <c r="M154" s="407"/>
      <c r="N154" s="407"/>
      <c r="O154" s="407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  <c r="Z154" s="407"/>
      <c r="AA154" s="407"/>
      <c r="AB154" s="407"/>
      <c r="AC154" s="407"/>
      <c r="AD154" s="407"/>
      <c r="AF154" s="15"/>
      <c r="AG154" s="15"/>
    </row>
    <row r="155" spans="1:33" ht="21.75" customHeight="1">
      <c r="A155" s="407" t="s">
        <v>39</v>
      </c>
      <c r="B155" s="407"/>
      <c r="C155" s="407"/>
      <c r="D155" s="407"/>
      <c r="E155" s="407"/>
      <c r="F155" s="407"/>
      <c r="G155" s="407"/>
      <c r="H155" s="407"/>
      <c r="I155" s="407"/>
      <c r="J155" s="407"/>
      <c r="K155" s="407"/>
      <c r="L155" s="407"/>
      <c r="M155" s="407"/>
      <c r="N155" s="407"/>
      <c r="O155" s="407"/>
      <c r="P155" s="407"/>
      <c r="Q155" s="407"/>
      <c r="R155" s="407"/>
      <c r="S155" s="407"/>
      <c r="T155" s="407"/>
      <c r="U155" s="407"/>
      <c r="V155" s="407"/>
      <c r="W155" s="407"/>
      <c r="X155" s="407"/>
      <c r="Y155" s="407"/>
      <c r="Z155" s="407"/>
      <c r="AA155" s="7"/>
      <c r="AB155" s="7"/>
      <c r="AC155" s="7"/>
      <c r="AD155" s="446">
        <v>0.1</v>
      </c>
      <c r="AE155" s="433"/>
      <c r="AF155" s="435"/>
      <c r="AG155" s="21"/>
    </row>
    <row r="156" spans="1:33" ht="12.75" customHeight="1">
      <c r="A156" s="63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F156" s="15"/>
      <c r="AG156" s="15"/>
    </row>
    <row r="157" spans="1:33" ht="27.75" customHeight="1">
      <c r="A157" s="63"/>
      <c r="B157" s="447" t="s">
        <v>40</v>
      </c>
      <c r="C157" s="447"/>
      <c r="D157" s="447"/>
      <c r="E157" s="447"/>
      <c r="F157" s="447"/>
      <c r="G157" s="447"/>
      <c r="H157" s="447"/>
      <c r="I157" s="447"/>
      <c r="J157" s="447"/>
      <c r="K157" s="447"/>
      <c r="L157" s="447"/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7"/>
      <c r="AF157" s="447"/>
      <c r="AG157" s="447"/>
    </row>
    <row r="158" spans="1:33" ht="29.25" customHeight="1">
      <c r="A158" s="63"/>
      <c r="B158" s="8" t="s">
        <v>41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F158" s="15"/>
      <c r="AG158" s="15"/>
    </row>
    <row r="159" spans="1:33" ht="14.25" customHeight="1">
      <c r="A159" s="63"/>
      <c r="B159" s="434" t="s">
        <v>42</v>
      </c>
      <c r="C159" s="433"/>
      <c r="D159" s="433"/>
      <c r="E159" s="433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  <c r="Z159" s="433"/>
      <c r="AA159" s="433"/>
      <c r="AB159" s="433"/>
      <c r="AC159" s="433"/>
      <c r="AD159" s="433"/>
      <c r="AE159" s="433"/>
      <c r="AF159" s="433"/>
      <c r="AG159" s="435"/>
    </row>
    <row r="160" spans="1:33" ht="21.75" customHeight="1">
      <c r="A160" s="7"/>
      <c r="B160" s="434" t="s">
        <v>43</v>
      </c>
      <c r="C160" s="433"/>
      <c r="D160" s="435"/>
      <c r="E160" s="434" t="s">
        <v>44</v>
      </c>
      <c r="F160" s="435"/>
      <c r="G160" s="434" t="s">
        <v>8</v>
      </c>
      <c r="H160" s="433"/>
      <c r="I160" s="435"/>
      <c r="J160" s="433" t="s">
        <v>45</v>
      </c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4" t="s">
        <v>46</v>
      </c>
      <c r="V160" s="433"/>
      <c r="W160" s="433"/>
      <c r="X160" s="433"/>
      <c r="Y160" s="433"/>
      <c r="Z160" s="433"/>
      <c r="AA160" s="433"/>
      <c r="AB160" s="433"/>
      <c r="AC160" s="433"/>
      <c r="AD160" s="433"/>
      <c r="AE160" s="433"/>
      <c r="AF160" s="433"/>
      <c r="AG160" s="435"/>
    </row>
    <row r="161" spans="1:33" ht="16.5" customHeight="1">
      <c r="A161" s="7"/>
      <c r="B161" s="9">
        <v>1</v>
      </c>
      <c r="C161" s="433">
        <v>1</v>
      </c>
      <c r="D161" s="435"/>
      <c r="E161" s="9">
        <v>2</v>
      </c>
      <c r="F161" s="10"/>
      <c r="G161" s="9">
        <v>3</v>
      </c>
      <c r="H161" s="11"/>
      <c r="I161" s="10"/>
      <c r="J161" s="434">
        <v>4</v>
      </c>
      <c r="K161" s="433"/>
      <c r="L161" s="433"/>
      <c r="M161" s="433"/>
      <c r="N161" s="433"/>
      <c r="O161" s="433"/>
      <c r="P161" s="433"/>
      <c r="Q161" s="433"/>
      <c r="R161" s="433"/>
      <c r="S161" s="433"/>
      <c r="T161" s="435"/>
      <c r="U161" s="451">
        <v>5</v>
      </c>
      <c r="V161" s="452"/>
      <c r="W161" s="452"/>
      <c r="X161" s="452"/>
      <c r="Y161" s="452"/>
      <c r="Z161" s="452"/>
      <c r="AA161" s="452"/>
      <c r="AB161" s="452"/>
      <c r="AC161" s="452"/>
      <c r="AD161" s="452"/>
      <c r="AE161" s="452"/>
      <c r="AF161" s="452"/>
      <c r="AG161" s="453"/>
    </row>
    <row r="162" spans="1:33" ht="15" customHeight="1">
      <c r="A162" s="7"/>
      <c r="B162" s="60"/>
      <c r="C162" s="61"/>
      <c r="D162" s="62"/>
      <c r="E162" s="60"/>
      <c r="F162" s="62"/>
      <c r="G162" s="60"/>
      <c r="H162" s="61"/>
      <c r="I162" s="62"/>
      <c r="J162" s="60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434"/>
      <c r="V162" s="433"/>
      <c r="W162" s="433"/>
      <c r="X162" s="433"/>
      <c r="Y162" s="433"/>
      <c r="Z162" s="433"/>
      <c r="AA162" s="433"/>
      <c r="AB162" s="433"/>
      <c r="AC162" s="433"/>
      <c r="AD162" s="433"/>
      <c r="AE162" s="433"/>
      <c r="AF162" s="433"/>
      <c r="AG162" s="435"/>
    </row>
    <row r="163" spans="1:33" ht="25.5" hidden="1" customHeight="1">
      <c r="A163" s="330" t="s">
        <v>47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F163" s="15"/>
      <c r="AG163" s="15"/>
    </row>
    <row r="164" spans="1:33" s="13" customFormat="1" ht="23.25" customHeight="1">
      <c r="A164" s="330" t="s">
        <v>48</v>
      </c>
      <c r="B164" s="330"/>
      <c r="C164" s="330"/>
      <c r="D164" s="330"/>
      <c r="E164" s="330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12"/>
      <c r="AF164" s="15"/>
      <c r="AG164" s="15"/>
    </row>
    <row r="165" spans="1:33" ht="17.25" customHeight="1">
      <c r="A165" s="423" t="s">
        <v>150</v>
      </c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  <c r="AC165" s="423"/>
      <c r="AD165" s="423"/>
      <c r="AE165" s="423"/>
      <c r="AF165" s="15"/>
      <c r="AG165" s="15"/>
    </row>
    <row r="166" spans="1:33" s="13" customFormat="1" ht="18" customHeight="1">
      <c r="A166" s="430" t="s">
        <v>49</v>
      </c>
      <c r="B166" s="430"/>
      <c r="C166" s="430"/>
      <c r="D166" s="430"/>
      <c r="E166" s="430"/>
      <c r="F166" s="430"/>
      <c r="G166" s="430"/>
      <c r="H166" s="430"/>
      <c r="I166" s="430"/>
      <c r="J166" s="430"/>
      <c r="K166" s="430"/>
      <c r="L166" s="430"/>
      <c r="M166" s="430"/>
      <c r="N166" s="430"/>
      <c r="O166" s="430"/>
      <c r="P166" s="430"/>
      <c r="Q166" s="430"/>
      <c r="R166" s="430"/>
      <c r="S166" s="430"/>
      <c r="T166" s="430"/>
      <c r="U166" s="430"/>
      <c r="V166" s="430"/>
      <c r="W166" s="430"/>
      <c r="X166" s="430"/>
      <c r="Y166" s="430"/>
      <c r="Z166" s="430"/>
      <c r="AA166" s="430"/>
      <c r="AB166" s="430"/>
      <c r="AC166" s="430"/>
      <c r="AD166" s="430"/>
      <c r="AE166" s="12"/>
      <c r="AF166" s="15"/>
      <c r="AG166" s="15"/>
    </row>
    <row r="167" spans="1:33" s="14" customFormat="1" ht="14.25" customHeight="1">
      <c r="A167" s="430" t="s">
        <v>50</v>
      </c>
      <c r="B167" s="430"/>
      <c r="C167" s="430"/>
      <c r="D167" s="430"/>
      <c r="E167" s="430"/>
      <c r="F167" s="430"/>
      <c r="G167" s="430"/>
      <c r="H167" s="430"/>
      <c r="I167" s="430"/>
      <c r="J167" s="430"/>
      <c r="K167" s="430"/>
      <c r="L167" s="430"/>
      <c r="M167" s="430"/>
      <c r="N167" s="430"/>
      <c r="O167" s="430"/>
      <c r="P167" s="430"/>
      <c r="Q167" s="430"/>
      <c r="R167" s="430"/>
      <c r="S167" s="430"/>
      <c r="T167" s="430"/>
      <c r="U167" s="430"/>
      <c r="V167" s="430"/>
      <c r="W167" s="430"/>
      <c r="X167" s="430"/>
      <c r="Y167" s="430"/>
      <c r="Z167" s="430"/>
      <c r="AA167" s="430"/>
      <c r="AB167" s="430"/>
      <c r="AC167" s="430"/>
      <c r="AD167" s="430"/>
      <c r="AE167" s="12"/>
      <c r="AF167" s="15"/>
      <c r="AG167" s="15"/>
    </row>
    <row r="168" spans="1:33" s="13" customFormat="1" ht="19.5" customHeight="1">
      <c r="A168" s="431" t="s">
        <v>51</v>
      </c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12"/>
      <c r="AF168" s="15"/>
      <c r="AG168" s="15"/>
    </row>
    <row r="169" spans="1:33" s="13" customFormat="1" ht="17.25" customHeight="1">
      <c r="A169" s="330" t="s">
        <v>52</v>
      </c>
      <c r="B169" s="330"/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30"/>
      <c r="AE169" s="12"/>
      <c r="AF169" s="15"/>
      <c r="AG169" s="15"/>
    </row>
    <row r="170" spans="1:33" s="13" customFormat="1" ht="19.5" customHeight="1">
      <c r="A170" s="12"/>
      <c r="B170" s="329" t="s">
        <v>53</v>
      </c>
      <c r="C170" s="329"/>
      <c r="D170" s="329"/>
      <c r="E170" s="329"/>
      <c r="F170" s="329"/>
      <c r="G170" s="432" t="s">
        <v>54</v>
      </c>
      <c r="H170" s="432"/>
      <c r="I170" s="432"/>
      <c r="J170" s="432"/>
      <c r="K170" s="432"/>
      <c r="L170" s="432"/>
      <c r="M170" s="432"/>
      <c r="N170" s="432"/>
      <c r="O170" s="432"/>
      <c r="P170" s="432"/>
      <c r="Q170" s="432"/>
      <c r="R170" s="432"/>
      <c r="S170" s="424" t="s">
        <v>55</v>
      </c>
      <c r="T170" s="425"/>
      <c r="U170" s="425"/>
      <c r="V170" s="425"/>
      <c r="W170" s="425"/>
      <c r="X170" s="425"/>
      <c r="Y170" s="425"/>
      <c r="Z170" s="425"/>
      <c r="AA170" s="425"/>
      <c r="AB170" s="425"/>
      <c r="AC170" s="425"/>
      <c r="AD170" s="425"/>
      <c r="AE170" s="425"/>
      <c r="AF170" s="425"/>
      <c r="AG170" s="426"/>
    </row>
    <row r="171" spans="1:33" s="13" customFormat="1" ht="16.5" customHeight="1">
      <c r="A171" s="12"/>
      <c r="B171" s="370" t="s">
        <v>56</v>
      </c>
      <c r="C171" s="371"/>
      <c r="D171" s="371"/>
      <c r="E171" s="371"/>
      <c r="F171" s="372"/>
      <c r="G171" s="424">
        <v>2</v>
      </c>
      <c r="H171" s="425"/>
      <c r="I171" s="425"/>
      <c r="J171" s="425"/>
      <c r="K171" s="425"/>
      <c r="L171" s="425"/>
      <c r="M171" s="425"/>
      <c r="N171" s="425"/>
      <c r="O171" s="425"/>
      <c r="P171" s="425"/>
      <c r="Q171" s="425"/>
      <c r="R171" s="426"/>
      <c r="S171" s="424">
        <v>3</v>
      </c>
      <c r="T171" s="425"/>
      <c r="U171" s="425"/>
      <c r="V171" s="425"/>
      <c r="W171" s="425"/>
      <c r="X171" s="425"/>
      <c r="Y171" s="425"/>
      <c r="Z171" s="425"/>
      <c r="AA171" s="425"/>
      <c r="AB171" s="425"/>
      <c r="AC171" s="425"/>
      <c r="AD171" s="425"/>
      <c r="AE171" s="425"/>
      <c r="AF171" s="425"/>
      <c r="AG171" s="426"/>
    </row>
    <row r="172" spans="1:33" ht="66" customHeight="1">
      <c r="B172" s="427" t="s">
        <v>57</v>
      </c>
      <c r="C172" s="428"/>
      <c r="D172" s="428"/>
      <c r="E172" s="428"/>
      <c r="F172" s="429"/>
      <c r="G172" s="321" t="s">
        <v>58</v>
      </c>
      <c r="H172" s="321"/>
      <c r="I172" s="321"/>
      <c r="J172" s="321"/>
      <c r="K172" s="321"/>
      <c r="L172" s="321"/>
      <c r="M172" s="321"/>
      <c r="N172" s="321"/>
      <c r="O172" s="321"/>
      <c r="P172" s="321"/>
      <c r="Q172" s="321"/>
      <c r="R172" s="321"/>
      <c r="S172" s="310" t="s">
        <v>151</v>
      </c>
      <c r="T172" s="311"/>
      <c r="U172" s="311"/>
      <c r="V172" s="311"/>
      <c r="W172" s="311"/>
      <c r="X172" s="311"/>
      <c r="Y172" s="311"/>
      <c r="Z172" s="311"/>
      <c r="AA172" s="311"/>
      <c r="AB172" s="311"/>
      <c r="AC172" s="311"/>
      <c r="AD172" s="311"/>
      <c r="AE172" s="311"/>
      <c r="AF172" s="311"/>
      <c r="AG172" s="312"/>
    </row>
    <row r="173" spans="1:33" ht="63.75" customHeight="1">
      <c r="B173" s="427" t="s">
        <v>59</v>
      </c>
      <c r="C173" s="428"/>
      <c r="D173" s="428"/>
      <c r="E173" s="428"/>
      <c r="F173" s="429"/>
      <c r="G173" s="321" t="s">
        <v>58</v>
      </c>
      <c r="H173" s="321"/>
      <c r="I173" s="321"/>
      <c r="J173" s="321"/>
      <c r="K173" s="321"/>
      <c r="L173" s="321"/>
      <c r="M173" s="321"/>
      <c r="N173" s="321"/>
      <c r="O173" s="321"/>
      <c r="P173" s="321"/>
      <c r="Q173" s="321"/>
      <c r="R173" s="321"/>
      <c r="S173" s="310" t="s">
        <v>151</v>
      </c>
      <c r="T173" s="311"/>
      <c r="U173" s="311"/>
      <c r="V173" s="311"/>
      <c r="W173" s="311"/>
      <c r="X173" s="311"/>
      <c r="Y173" s="311"/>
      <c r="Z173" s="311"/>
      <c r="AA173" s="311"/>
      <c r="AB173" s="311"/>
      <c r="AC173" s="311"/>
      <c r="AD173" s="311"/>
      <c r="AE173" s="311"/>
      <c r="AF173" s="311"/>
      <c r="AG173" s="312"/>
    </row>
    <row r="174" spans="1:33" ht="27" customHeight="1">
      <c r="B174" s="22"/>
      <c r="C174" s="22"/>
      <c r="D174" s="22"/>
      <c r="E174" s="22"/>
      <c r="F174" s="22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</row>
    <row r="175" spans="1:33" ht="28.5" customHeight="1">
      <c r="A175" s="369" t="s">
        <v>113</v>
      </c>
      <c r="B175" s="369"/>
      <c r="C175" s="369"/>
      <c r="D175" s="369"/>
      <c r="E175" s="369"/>
      <c r="F175" s="369"/>
      <c r="G175" s="369"/>
      <c r="H175" s="369"/>
      <c r="I175" s="36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F175" s="15"/>
      <c r="AG175" s="15"/>
    </row>
    <row r="176" spans="1:33" ht="24" customHeight="1">
      <c r="A176" s="330" t="s">
        <v>61</v>
      </c>
      <c r="B176" s="330"/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16"/>
      <c r="T176" s="369" t="s">
        <v>138</v>
      </c>
      <c r="U176" s="369"/>
      <c r="V176" s="369"/>
      <c r="W176" s="369"/>
      <c r="X176" s="369"/>
      <c r="Y176" s="369"/>
      <c r="Z176" s="369"/>
      <c r="AA176" s="369"/>
      <c r="AB176" s="369"/>
      <c r="AC176" s="382"/>
      <c r="AD176" s="378" t="s">
        <v>114</v>
      </c>
      <c r="AE176" s="379"/>
      <c r="AF176" s="380"/>
      <c r="AG176" s="15"/>
    </row>
    <row r="177" spans="1:33" ht="19.5" customHeight="1">
      <c r="A177" s="330" t="s">
        <v>153</v>
      </c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16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82"/>
      <c r="AD177" s="381"/>
      <c r="AE177" s="369"/>
      <c r="AF177" s="382"/>
      <c r="AG177" s="15"/>
    </row>
    <row r="178" spans="1:33" ht="23.25" customHeight="1">
      <c r="A178" s="330" t="s">
        <v>18</v>
      </c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16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82"/>
      <c r="AD178" s="383"/>
      <c r="AE178" s="384"/>
      <c r="AF178" s="385"/>
      <c r="AG178" s="15"/>
    </row>
    <row r="179" spans="1:33" ht="28.5" customHeight="1">
      <c r="A179" s="368" t="s">
        <v>19</v>
      </c>
      <c r="B179" s="368"/>
      <c r="C179" s="368"/>
      <c r="D179" s="368"/>
      <c r="E179" s="368"/>
      <c r="F179" s="368"/>
      <c r="G179" s="368"/>
      <c r="H179" s="368"/>
      <c r="I179" s="368"/>
      <c r="J179" s="368"/>
      <c r="K179" s="368"/>
      <c r="L179" s="368"/>
      <c r="M179" s="368"/>
      <c r="N179" s="368"/>
      <c r="O179" s="368"/>
      <c r="P179" s="368"/>
      <c r="Q179" s="368"/>
      <c r="R179" s="368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F179" s="15"/>
      <c r="AG179" s="15"/>
    </row>
    <row r="180" spans="1:33" ht="19.5" customHeight="1">
      <c r="A180" s="57"/>
      <c r="B180" s="323" t="s">
        <v>20</v>
      </c>
      <c r="C180" s="325"/>
      <c r="D180" s="466" t="s">
        <v>21</v>
      </c>
      <c r="E180" s="467"/>
      <c r="F180" s="468"/>
      <c r="G180" s="466" t="s">
        <v>22</v>
      </c>
      <c r="H180" s="468"/>
      <c r="I180" s="378" t="s">
        <v>23</v>
      </c>
      <c r="J180" s="379"/>
      <c r="K180" s="379"/>
      <c r="L180" s="379"/>
      <c r="M180" s="379"/>
      <c r="N180" s="379"/>
      <c r="O180" s="379"/>
      <c r="P180" s="379"/>
      <c r="Q180" s="379"/>
      <c r="R180" s="379"/>
      <c r="S180" s="379"/>
      <c r="T180" s="379"/>
      <c r="U180" s="380"/>
      <c r="V180" s="466" t="s">
        <v>24</v>
      </c>
      <c r="W180" s="467"/>
      <c r="X180" s="467"/>
      <c r="Y180" s="467"/>
      <c r="Z180" s="467"/>
      <c r="AA180" s="467"/>
      <c r="AB180" s="467"/>
      <c r="AC180" s="467"/>
      <c r="AD180" s="467"/>
      <c r="AE180" s="467"/>
      <c r="AF180" s="467"/>
      <c r="AG180" s="468"/>
    </row>
    <row r="181" spans="1:33" ht="36" customHeight="1">
      <c r="A181" s="18"/>
      <c r="B181" s="332"/>
      <c r="C181" s="333"/>
      <c r="D181" s="469"/>
      <c r="E181" s="470"/>
      <c r="F181" s="471"/>
      <c r="G181" s="469"/>
      <c r="H181" s="471"/>
      <c r="I181" s="383"/>
      <c r="J181" s="384"/>
      <c r="K181" s="384"/>
      <c r="L181" s="384"/>
      <c r="M181" s="384"/>
      <c r="N181" s="384"/>
      <c r="O181" s="384"/>
      <c r="P181" s="384"/>
      <c r="Q181" s="384"/>
      <c r="R181" s="384"/>
      <c r="S181" s="384"/>
      <c r="T181" s="384"/>
      <c r="U181" s="385"/>
      <c r="V181" s="469"/>
      <c r="W181" s="470"/>
      <c r="X181" s="470"/>
      <c r="Y181" s="470"/>
      <c r="Z181" s="470"/>
      <c r="AA181" s="470"/>
      <c r="AB181" s="470"/>
      <c r="AC181" s="470"/>
      <c r="AD181" s="470"/>
      <c r="AE181" s="470"/>
      <c r="AF181" s="470"/>
      <c r="AG181" s="471"/>
    </row>
    <row r="182" spans="1:33">
      <c r="A182" s="2"/>
      <c r="B182" s="332"/>
      <c r="C182" s="333"/>
      <c r="D182" s="373" t="s">
        <v>26</v>
      </c>
      <c r="E182" s="373" t="s">
        <v>26</v>
      </c>
      <c r="F182" s="373" t="s">
        <v>26</v>
      </c>
      <c r="G182" s="373" t="s">
        <v>26</v>
      </c>
      <c r="H182" s="373" t="s">
        <v>26</v>
      </c>
      <c r="I182" s="323" t="s">
        <v>26</v>
      </c>
      <c r="J182" s="324"/>
      <c r="K182" s="324"/>
      <c r="L182" s="324"/>
      <c r="M182" s="324"/>
      <c r="N182" s="325"/>
      <c r="O182" s="370" t="s">
        <v>161</v>
      </c>
      <c r="P182" s="371"/>
      <c r="Q182" s="371"/>
      <c r="R182" s="371"/>
      <c r="S182" s="371"/>
      <c r="T182" s="371"/>
      <c r="U182" s="372"/>
      <c r="V182" s="323" t="s">
        <v>139</v>
      </c>
      <c r="W182" s="324"/>
      <c r="X182" s="324"/>
      <c r="Y182" s="324"/>
      <c r="Z182" s="323" t="s">
        <v>140</v>
      </c>
      <c r="AA182" s="324"/>
      <c r="AB182" s="324"/>
      <c r="AC182" s="324"/>
      <c r="AD182" s="325"/>
      <c r="AE182" s="323" t="s">
        <v>141</v>
      </c>
      <c r="AF182" s="324"/>
      <c r="AG182" s="325"/>
    </row>
    <row r="183" spans="1:33" ht="21.75" customHeight="1">
      <c r="A183" s="2"/>
      <c r="B183" s="326"/>
      <c r="C183" s="328"/>
      <c r="D183" s="374"/>
      <c r="E183" s="374"/>
      <c r="F183" s="374"/>
      <c r="G183" s="374"/>
      <c r="H183" s="374"/>
      <c r="I183" s="326"/>
      <c r="J183" s="327"/>
      <c r="K183" s="327"/>
      <c r="L183" s="327"/>
      <c r="M183" s="327"/>
      <c r="N183" s="328"/>
      <c r="O183" s="370" t="s">
        <v>28</v>
      </c>
      <c r="P183" s="371"/>
      <c r="Q183" s="371"/>
      <c r="R183" s="372"/>
      <c r="S183" s="370" t="s">
        <v>160</v>
      </c>
      <c r="T183" s="371"/>
      <c r="U183" s="372"/>
      <c r="V183" s="326"/>
      <c r="W183" s="327"/>
      <c r="X183" s="327"/>
      <c r="Y183" s="327"/>
      <c r="Z183" s="326"/>
      <c r="AA183" s="327"/>
      <c r="AB183" s="327"/>
      <c r="AC183" s="327"/>
      <c r="AD183" s="328"/>
      <c r="AE183" s="326"/>
      <c r="AF183" s="327"/>
      <c r="AG183" s="328"/>
    </row>
    <row r="184" spans="1:33">
      <c r="A184" s="2"/>
      <c r="B184" s="397">
        <v>1</v>
      </c>
      <c r="C184" s="398"/>
      <c r="D184" s="56">
        <v>2</v>
      </c>
      <c r="E184" s="56">
        <v>3</v>
      </c>
      <c r="F184" s="56">
        <v>4</v>
      </c>
      <c r="G184" s="56">
        <v>5</v>
      </c>
      <c r="H184" s="56">
        <v>6</v>
      </c>
      <c r="I184" s="397" t="s">
        <v>30</v>
      </c>
      <c r="J184" s="399"/>
      <c r="K184" s="399"/>
      <c r="L184" s="399"/>
      <c r="M184" s="399"/>
      <c r="N184" s="398"/>
      <c r="O184" s="397" t="s">
        <v>31</v>
      </c>
      <c r="P184" s="399"/>
      <c r="Q184" s="399"/>
      <c r="R184" s="398"/>
      <c r="S184" s="388">
        <v>9</v>
      </c>
      <c r="T184" s="389"/>
      <c r="U184" s="390"/>
      <c r="V184" s="388">
        <v>10</v>
      </c>
      <c r="W184" s="389"/>
      <c r="X184" s="389"/>
      <c r="Y184" s="390"/>
      <c r="Z184" s="388">
        <v>11</v>
      </c>
      <c r="AA184" s="389"/>
      <c r="AB184" s="389"/>
      <c r="AC184" s="389"/>
      <c r="AD184" s="389"/>
      <c r="AE184" s="388">
        <v>12</v>
      </c>
      <c r="AF184" s="389"/>
      <c r="AG184" s="390"/>
    </row>
    <row r="185" spans="1:33" ht="198.75" customHeight="1">
      <c r="A185" s="2"/>
      <c r="B185" s="357" t="s">
        <v>115</v>
      </c>
      <c r="C185" s="358"/>
      <c r="D185" s="304" t="s">
        <v>108</v>
      </c>
      <c r="E185" s="448" t="s">
        <v>97</v>
      </c>
      <c r="F185" s="448" t="s">
        <v>97</v>
      </c>
      <c r="G185" s="448" t="s">
        <v>98</v>
      </c>
      <c r="H185" s="304"/>
      <c r="I185" s="310" t="s">
        <v>168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/>
      <c r="W185" s="308"/>
      <c r="X185" s="308"/>
      <c r="Y185" s="309"/>
      <c r="Z185" s="307"/>
      <c r="AA185" s="308"/>
      <c r="AB185" s="308"/>
      <c r="AC185" s="308"/>
      <c r="AD185" s="309"/>
      <c r="AE185" s="307"/>
      <c r="AF185" s="308"/>
      <c r="AG185" s="309"/>
    </row>
    <row r="186" spans="1:33" ht="116.25" customHeight="1">
      <c r="A186" s="2"/>
      <c r="B186" s="359"/>
      <c r="C186" s="360"/>
      <c r="D186" s="305"/>
      <c r="E186" s="449"/>
      <c r="F186" s="449"/>
      <c r="G186" s="449"/>
      <c r="H186" s="305"/>
      <c r="I186" s="310" t="s">
        <v>169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/>
      <c r="W186" s="308"/>
      <c r="X186" s="308"/>
      <c r="Y186" s="309"/>
      <c r="Z186" s="307"/>
      <c r="AA186" s="308"/>
      <c r="AB186" s="308"/>
      <c r="AC186" s="308"/>
      <c r="AD186" s="309"/>
      <c r="AE186" s="307"/>
      <c r="AF186" s="308"/>
      <c r="AG186" s="309"/>
    </row>
    <row r="187" spans="1:33" ht="148.5" customHeight="1">
      <c r="A187" s="2"/>
      <c r="B187" s="359"/>
      <c r="C187" s="360"/>
      <c r="D187" s="305"/>
      <c r="E187" s="449"/>
      <c r="F187" s="449"/>
      <c r="G187" s="449"/>
      <c r="H187" s="305"/>
      <c r="I187" s="310" t="s">
        <v>143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/>
      <c r="W187" s="308"/>
      <c r="X187" s="308"/>
      <c r="Y187" s="309"/>
      <c r="Z187" s="307"/>
      <c r="AA187" s="308"/>
      <c r="AB187" s="308"/>
      <c r="AC187" s="308"/>
      <c r="AD187" s="309"/>
      <c r="AE187" s="307"/>
      <c r="AF187" s="308"/>
      <c r="AG187" s="309"/>
    </row>
    <row r="188" spans="1:33" ht="152.25" customHeight="1">
      <c r="A188" s="2"/>
      <c r="B188" s="359"/>
      <c r="C188" s="360"/>
      <c r="D188" s="305"/>
      <c r="E188" s="449"/>
      <c r="F188" s="449"/>
      <c r="G188" s="449"/>
      <c r="H188" s="305"/>
      <c r="I188" s="310" t="s">
        <v>163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/>
      <c r="W188" s="308"/>
      <c r="X188" s="308"/>
      <c r="Y188" s="309"/>
      <c r="Z188" s="307"/>
      <c r="AA188" s="308"/>
      <c r="AB188" s="308"/>
      <c r="AC188" s="308"/>
      <c r="AD188" s="309"/>
      <c r="AE188" s="307"/>
      <c r="AF188" s="308"/>
      <c r="AG188" s="309"/>
    </row>
    <row r="189" spans="1:33" ht="163.5" customHeight="1">
      <c r="A189" s="2"/>
      <c r="B189" s="361"/>
      <c r="C189" s="362"/>
      <c r="D189" s="306"/>
      <c r="E189" s="450"/>
      <c r="F189" s="450"/>
      <c r="G189" s="450"/>
      <c r="H189" s="306"/>
      <c r="I189" s="310" t="s">
        <v>178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/>
      <c r="W189" s="308"/>
      <c r="X189" s="308"/>
      <c r="Y189" s="309"/>
      <c r="Z189" s="307"/>
      <c r="AA189" s="308"/>
      <c r="AB189" s="308"/>
      <c r="AC189" s="308"/>
      <c r="AD189" s="309"/>
      <c r="AE189" s="307"/>
      <c r="AF189" s="308"/>
      <c r="AG189" s="309"/>
    </row>
    <row r="190" spans="1:33" ht="199.5" customHeight="1">
      <c r="A190" s="2"/>
      <c r="B190" s="357" t="s">
        <v>116</v>
      </c>
      <c r="C190" s="358"/>
      <c r="D190" s="448" t="s">
        <v>97</v>
      </c>
      <c r="E190" s="448" t="s">
        <v>97</v>
      </c>
      <c r="F190" s="448" t="s">
        <v>97</v>
      </c>
      <c r="G190" s="448" t="s">
        <v>98</v>
      </c>
      <c r="H190" s="304"/>
      <c r="I190" s="310" t="s">
        <v>168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/>
      <c r="W190" s="308"/>
      <c r="X190" s="308"/>
      <c r="Y190" s="309"/>
      <c r="Z190" s="307"/>
      <c r="AA190" s="308"/>
      <c r="AB190" s="308"/>
      <c r="AC190" s="308"/>
      <c r="AD190" s="309"/>
      <c r="AE190" s="307"/>
      <c r="AF190" s="308"/>
      <c r="AG190" s="309"/>
    </row>
    <row r="191" spans="1:33" ht="113.25" customHeight="1">
      <c r="A191" s="2"/>
      <c r="B191" s="359"/>
      <c r="C191" s="360"/>
      <c r="D191" s="449"/>
      <c r="E191" s="449"/>
      <c r="F191" s="449"/>
      <c r="G191" s="449"/>
      <c r="H191" s="305"/>
      <c r="I191" s="310" t="s">
        <v>169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/>
      <c r="W191" s="308"/>
      <c r="X191" s="308"/>
      <c r="Y191" s="309"/>
      <c r="Z191" s="307"/>
      <c r="AA191" s="308"/>
      <c r="AB191" s="308"/>
      <c r="AC191" s="308"/>
      <c r="AD191" s="309"/>
      <c r="AE191" s="307"/>
      <c r="AF191" s="308"/>
      <c r="AG191" s="309"/>
    </row>
    <row r="192" spans="1:33" ht="146.25" customHeight="1">
      <c r="A192" s="2"/>
      <c r="B192" s="359"/>
      <c r="C192" s="360"/>
      <c r="D192" s="449"/>
      <c r="E192" s="449"/>
      <c r="F192" s="449"/>
      <c r="G192" s="449"/>
      <c r="H192" s="305"/>
      <c r="I192" s="310" t="s">
        <v>143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/>
      <c r="W192" s="308"/>
      <c r="X192" s="308"/>
      <c r="Y192" s="309"/>
      <c r="Z192" s="307"/>
      <c r="AA192" s="308"/>
      <c r="AB192" s="308"/>
      <c r="AC192" s="308"/>
      <c r="AD192" s="309"/>
      <c r="AE192" s="307"/>
      <c r="AF192" s="308"/>
      <c r="AG192" s="309"/>
    </row>
    <row r="193" spans="1:33" ht="148.5" customHeight="1">
      <c r="A193" s="2"/>
      <c r="B193" s="359"/>
      <c r="C193" s="360"/>
      <c r="D193" s="449"/>
      <c r="E193" s="449"/>
      <c r="F193" s="449"/>
      <c r="G193" s="449"/>
      <c r="H193" s="305"/>
      <c r="I193" s="310" t="s">
        <v>163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/>
      <c r="W193" s="308"/>
      <c r="X193" s="308"/>
      <c r="Y193" s="309"/>
      <c r="Z193" s="307"/>
      <c r="AA193" s="308"/>
      <c r="AB193" s="308"/>
      <c r="AC193" s="308"/>
      <c r="AD193" s="309"/>
      <c r="AE193" s="307"/>
      <c r="AF193" s="308"/>
      <c r="AG193" s="309"/>
    </row>
    <row r="194" spans="1:33" ht="161.25" customHeight="1">
      <c r="A194" s="2"/>
      <c r="B194" s="361"/>
      <c r="C194" s="362"/>
      <c r="D194" s="450"/>
      <c r="E194" s="450"/>
      <c r="F194" s="450"/>
      <c r="G194" s="450"/>
      <c r="H194" s="306"/>
      <c r="I194" s="310" t="s">
        <v>178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/>
      <c r="W194" s="308"/>
      <c r="X194" s="308"/>
      <c r="Y194" s="309"/>
      <c r="Z194" s="307"/>
      <c r="AA194" s="308"/>
      <c r="AB194" s="308"/>
      <c r="AC194" s="308"/>
      <c r="AD194" s="309"/>
      <c r="AE194" s="307"/>
      <c r="AF194" s="308"/>
      <c r="AG194" s="309"/>
    </row>
    <row r="195" spans="1:33" ht="191.25" customHeight="1">
      <c r="A195" s="2"/>
      <c r="B195" s="357" t="s">
        <v>117</v>
      </c>
      <c r="C195" s="358"/>
      <c r="D195" s="448" t="s">
        <v>97</v>
      </c>
      <c r="E195" s="448" t="s">
        <v>97</v>
      </c>
      <c r="F195" s="448" t="s">
        <v>97</v>
      </c>
      <c r="G195" s="448" t="s">
        <v>118</v>
      </c>
      <c r="H195" s="304"/>
      <c r="I195" s="310" t="s">
        <v>168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/>
      <c r="W195" s="308"/>
      <c r="X195" s="308"/>
      <c r="Y195" s="309"/>
      <c r="Z195" s="307"/>
      <c r="AA195" s="308"/>
      <c r="AB195" s="308"/>
      <c r="AC195" s="308"/>
      <c r="AD195" s="309"/>
      <c r="AE195" s="307"/>
      <c r="AF195" s="308"/>
      <c r="AG195" s="309"/>
    </row>
    <row r="196" spans="1:33" ht="114.75" customHeight="1">
      <c r="A196" s="2"/>
      <c r="B196" s="359"/>
      <c r="C196" s="360"/>
      <c r="D196" s="449"/>
      <c r="E196" s="449"/>
      <c r="F196" s="449"/>
      <c r="G196" s="449"/>
      <c r="H196" s="305"/>
      <c r="I196" s="310" t="s">
        <v>169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/>
      <c r="W196" s="308"/>
      <c r="X196" s="308"/>
      <c r="Y196" s="309"/>
      <c r="Z196" s="307"/>
      <c r="AA196" s="308"/>
      <c r="AB196" s="308"/>
      <c r="AC196" s="308"/>
      <c r="AD196" s="309"/>
      <c r="AE196" s="307"/>
      <c r="AF196" s="308"/>
      <c r="AG196" s="309"/>
    </row>
    <row r="197" spans="1:33" ht="148.5" customHeight="1">
      <c r="A197" s="2"/>
      <c r="B197" s="359"/>
      <c r="C197" s="360"/>
      <c r="D197" s="449"/>
      <c r="E197" s="449"/>
      <c r="F197" s="449"/>
      <c r="G197" s="449"/>
      <c r="H197" s="305"/>
      <c r="I197" s="310" t="s">
        <v>143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/>
      <c r="W197" s="308"/>
      <c r="X197" s="308"/>
      <c r="Y197" s="309"/>
      <c r="Z197" s="307"/>
      <c r="AA197" s="308"/>
      <c r="AB197" s="308"/>
      <c r="AC197" s="308"/>
      <c r="AD197" s="309"/>
      <c r="AE197" s="307"/>
      <c r="AF197" s="308"/>
      <c r="AG197" s="309"/>
    </row>
    <row r="198" spans="1:33" ht="149.25" customHeight="1">
      <c r="A198" s="2"/>
      <c r="B198" s="359"/>
      <c r="C198" s="360"/>
      <c r="D198" s="449"/>
      <c r="E198" s="449"/>
      <c r="F198" s="449"/>
      <c r="G198" s="449"/>
      <c r="H198" s="305"/>
      <c r="I198" s="310" t="s">
        <v>163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/>
      <c r="W198" s="308"/>
      <c r="X198" s="308"/>
      <c r="Y198" s="309"/>
      <c r="Z198" s="307"/>
      <c r="AA198" s="308"/>
      <c r="AB198" s="308"/>
      <c r="AC198" s="308"/>
      <c r="AD198" s="309"/>
      <c r="AE198" s="307"/>
      <c r="AF198" s="308"/>
      <c r="AG198" s="309"/>
    </row>
    <row r="199" spans="1:33" ht="165.75" customHeight="1">
      <c r="A199" s="2"/>
      <c r="B199" s="361"/>
      <c r="C199" s="362"/>
      <c r="D199" s="450"/>
      <c r="E199" s="450"/>
      <c r="F199" s="450"/>
      <c r="G199" s="450"/>
      <c r="H199" s="306"/>
      <c r="I199" s="310" t="s">
        <v>178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/>
      <c r="W199" s="308"/>
      <c r="X199" s="308"/>
      <c r="Y199" s="309"/>
      <c r="Z199" s="307"/>
      <c r="AA199" s="308"/>
      <c r="AB199" s="308"/>
      <c r="AC199" s="308"/>
      <c r="AD199" s="309"/>
      <c r="AE199" s="307"/>
      <c r="AF199" s="308"/>
      <c r="AG199" s="309"/>
    </row>
    <row r="200" spans="1:33" ht="192.75" customHeight="1">
      <c r="A200" s="2"/>
      <c r="B200" s="357" t="s">
        <v>119</v>
      </c>
      <c r="C200" s="358"/>
      <c r="D200" s="448" t="s">
        <v>97</v>
      </c>
      <c r="E200" s="448" t="s">
        <v>97</v>
      </c>
      <c r="F200" s="448" t="s">
        <v>99</v>
      </c>
      <c r="G200" s="448" t="s">
        <v>98</v>
      </c>
      <c r="H200" s="304"/>
      <c r="I200" s="310" t="s">
        <v>168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/>
      <c r="W200" s="308"/>
      <c r="X200" s="308"/>
      <c r="Y200" s="309"/>
      <c r="Z200" s="307"/>
      <c r="AA200" s="308"/>
      <c r="AB200" s="308"/>
      <c r="AC200" s="308"/>
      <c r="AD200" s="309"/>
      <c r="AE200" s="307"/>
      <c r="AF200" s="308"/>
      <c r="AG200" s="309"/>
    </row>
    <row r="201" spans="1:33" ht="123" customHeight="1">
      <c r="A201" s="2"/>
      <c r="B201" s="359"/>
      <c r="C201" s="360"/>
      <c r="D201" s="449"/>
      <c r="E201" s="449"/>
      <c r="F201" s="449"/>
      <c r="G201" s="449"/>
      <c r="H201" s="305"/>
      <c r="I201" s="310" t="s">
        <v>169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/>
      <c r="W201" s="308"/>
      <c r="X201" s="308"/>
      <c r="Y201" s="309"/>
      <c r="Z201" s="307"/>
      <c r="AA201" s="308"/>
      <c r="AB201" s="308"/>
      <c r="AC201" s="308"/>
      <c r="AD201" s="309"/>
      <c r="AE201" s="307"/>
      <c r="AF201" s="308"/>
      <c r="AG201" s="309"/>
    </row>
    <row r="202" spans="1:33" ht="151.5" customHeight="1">
      <c r="A202" s="2"/>
      <c r="B202" s="359"/>
      <c r="C202" s="360"/>
      <c r="D202" s="449"/>
      <c r="E202" s="449"/>
      <c r="F202" s="449"/>
      <c r="G202" s="449"/>
      <c r="H202" s="305"/>
      <c r="I202" s="310" t="s">
        <v>143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/>
      <c r="W202" s="308"/>
      <c r="X202" s="308"/>
      <c r="Y202" s="309"/>
      <c r="Z202" s="307"/>
      <c r="AA202" s="308"/>
      <c r="AB202" s="308"/>
      <c r="AC202" s="308"/>
      <c r="AD202" s="309"/>
      <c r="AE202" s="307"/>
      <c r="AF202" s="308"/>
      <c r="AG202" s="309"/>
    </row>
    <row r="203" spans="1:33" ht="152.25" customHeight="1">
      <c r="A203" s="2"/>
      <c r="B203" s="359"/>
      <c r="C203" s="360"/>
      <c r="D203" s="449"/>
      <c r="E203" s="449"/>
      <c r="F203" s="449"/>
      <c r="G203" s="449"/>
      <c r="H203" s="305"/>
      <c r="I203" s="310" t="s">
        <v>163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/>
      <c r="W203" s="308"/>
      <c r="X203" s="308"/>
      <c r="Y203" s="309"/>
      <c r="Z203" s="307"/>
      <c r="AA203" s="308"/>
      <c r="AB203" s="308"/>
      <c r="AC203" s="308"/>
      <c r="AD203" s="309"/>
      <c r="AE203" s="307"/>
      <c r="AF203" s="308"/>
      <c r="AG203" s="309"/>
    </row>
    <row r="204" spans="1:33" ht="164.25" customHeight="1">
      <c r="A204" s="2"/>
      <c r="B204" s="361"/>
      <c r="C204" s="362"/>
      <c r="D204" s="450"/>
      <c r="E204" s="450"/>
      <c r="F204" s="450"/>
      <c r="G204" s="450"/>
      <c r="H204" s="306"/>
      <c r="I204" s="310" t="s">
        <v>178</v>
      </c>
      <c r="J204" s="311"/>
      <c r="K204" s="311"/>
      <c r="L204" s="311"/>
      <c r="M204" s="311"/>
      <c r="N204" s="312"/>
      <c r="O204" s="310" t="s">
        <v>33</v>
      </c>
      <c r="P204" s="311"/>
      <c r="Q204" s="311"/>
      <c r="R204" s="312"/>
      <c r="S204" s="307">
        <v>744</v>
      </c>
      <c r="T204" s="308"/>
      <c r="U204" s="309"/>
      <c r="V204" s="307"/>
      <c r="W204" s="308"/>
      <c r="X204" s="308"/>
      <c r="Y204" s="309"/>
      <c r="Z204" s="307"/>
      <c r="AA204" s="308"/>
      <c r="AB204" s="308"/>
      <c r="AC204" s="308"/>
      <c r="AD204" s="309"/>
      <c r="AE204" s="307"/>
      <c r="AF204" s="308"/>
      <c r="AG204" s="309"/>
    </row>
    <row r="205" spans="1:33" ht="199.5" customHeight="1">
      <c r="A205" s="2"/>
      <c r="B205" s="357" t="s">
        <v>165</v>
      </c>
      <c r="C205" s="358"/>
      <c r="D205" s="400" t="s">
        <v>97</v>
      </c>
      <c r="E205" s="400" t="s">
        <v>97</v>
      </c>
      <c r="F205" s="400" t="s">
        <v>99</v>
      </c>
      <c r="G205" s="400" t="s">
        <v>145</v>
      </c>
      <c r="H205" s="304"/>
      <c r="I205" s="310" t="s">
        <v>168</v>
      </c>
      <c r="J205" s="311"/>
      <c r="K205" s="311"/>
      <c r="L205" s="311"/>
      <c r="M205" s="311"/>
      <c r="N205" s="312"/>
      <c r="O205" s="310" t="s">
        <v>33</v>
      </c>
      <c r="P205" s="311"/>
      <c r="Q205" s="311"/>
      <c r="R205" s="312"/>
      <c r="S205" s="307">
        <v>744</v>
      </c>
      <c r="T205" s="308"/>
      <c r="U205" s="309"/>
      <c r="V205" s="307"/>
      <c r="W205" s="308"/>
      <c r="X205" s="308"/>
      <c r="Y205" s="309"/>
      <c r="Z205" s="307"/>
      <c r="AA205" s="308"/>
      <c r="AB205" s="308"/>
      <c r="AC205" s="308"/>
      <c r="AD205" s="309"/>
      <c r="AE205" s="307"/>
      <c r="AF205" s="308"/>
      <c r="AG205" s="309"/>
    </row>
    <row r="206" spans="1:33" ht="115.5" customHeight="1">
      <c r="A206" s="2"/>
      <c r="B206" s="359"/>
      <c r="C206" s="360"/>
      <c r="D206" s="401"/>
      <c r="E206" s="401"/>
      <c r="F206" s="401"/>
      <c r="G206" s="401"/>
      <c r="H206" s="305"/>
      <c r="I206" s="310" t="s">
        <v>169</v>
      </c>
      <c r="J206" s="311"/>
      <c r="K206" s="311"/>
      <c r="L206" s="311"/>
      <c r="M206" s="311"/>
      <c r="N206" s="312"/>
      <c r="O206" s="310" t="s">
        <v>33</v>
      </c>
      <c r="P206" s="311"/>
      <c r="Q206" s="311"/>
      <c r="R206" s="312"/>
      <c r="S206" s="307">
        <v>744</v>
      </c>
      <c r="T206" s="308"/>
      <c r="U206" s="309"/>
      <c r="V206" s="307"/>
      <c r="W206" s="308"/>
      <c r="X206" s="308"/>
      <c r="Y206" s="309"/>
      <c r="Z206" s="307"/>
      <c r="AA206" s="308"/>
      <c r="AB206" s="308"/>
      <c r="AC206" s="308"/>
      <c r="AD206" s="309"/>
      <c r="AE206" s="307"/>
      <c r="AF206" s="308"/>
      <c r="AG206" s="309"/>
    </row>
    <row r="207" spans="1:33" ht="149.25" customHeight="1">
      <c r="A207" s="2"/>
      <c r="B207" s="359"/>
      <c r="C207" s="360"/>
      <c r="D207" s="401"/>
      <c r="E207" s="401"/>
      <c r="F207" s="401"/>
      <c r="G207" s="401"/>
      <c r="H207" s="305"/>
      <c r="I207" s="310" t="s">
        <v>143</v>
      </c>
      <c r="J207" s="311"/>
      <c r="K207" s="311"/>
      <c r="L207" s="311"/>
      <c r="M207" s="311"/>
      <c r="N207" s="312"/>
      <c r="O207" s="310" t="s">
        <v>33</v>
      </c>
      <c r="P207" s="311"/>
      <c r="Q207" s="311"/>
      <c r="R207" s="312"/>
      <c r="S207" s="307">
        <v>744</v>
      </c>
      <c r="T207" s="308"/>
      <c r="U207" s="309"/>
      <c r="V207" s="307"/>
      <c r="W207" s="308"/>
      <c r="X207" s="308"/>
      <c r="Y207" s="309"/>
      <c r="Z207" s="307"/>
      <c r="AA207" s="308"/>
      <c r="AB207" s="308"/>
      <c r="AC207" s="308"/>
      <c r="AD207" s="309"/>
      <c r="AE207" s="307"/>
      <c r="AF207" s="308"/>
      <c r="AG207" s="309"/>
    </row>
    <row r="208" spans="1:33" ht="148.5" customHeight="1">
      <c r="A208" s="2"/>
      <c r="B208" s="359"/>
      <c r="C208" s="360"/>
      <c r="D208" s="401"/>
      <c r="E208" s="401"/>
      <c r="F208" s="401"/>
      <c r="G208" s="401"/>
      <c r="H208" s="305"/>
      <c r="I208" s="310" t="s">
        <v>163</v>
      </c>
      <c r="J208" s="311"/>
      <c r="K208" s="311"/>
      <c r="L208" s="311"/>
      <c r="M208" s="311"/>
      <c r="N208" s="312"/>
      <c r="O208" s="310" t="s">
        <v>33</v>
      </c>
      <c r="P208" s="311"/>
      <c r="Q208" s="311"/>
      <c r="R208" s="312"/>
      <c r="S208" s="307">
        <v>744</v>
      </c>
      <c r="T208" s="308"/>
      <c r="U208" s="309"/>
      <c r="V208" s="307"/>
      <c r="W208" s="308"/>
      <c r="X208" s="308"/>
      <c r="Y208" s="309"/>
      <c r="Z208" s="307"/>
      <c r="AA208" s="308"/>
      <c r="AB208" s="308"/>
      <c r="AC208" s="308"/>
      <c r="AD208" s="309"/>
      <c r="AE208" s="307"/>
      <c r="AF208" s="308"/>
      <c r="AG208" s="309"/>
    </row>
    <row r="209" spans="1:33" ht="168.75" customHeight="1">
      <c r="A209" s="2"/>
      <c r="B209" s="361"/>
      <c r="C209" s="362"/>
      <c r="D209" s="402"/>
      <c r="E209" s="402"/>
      <c r="F209" s="402"/>
      <c r="G209" s="402"/>
      <c r="H209" s="306"/>
      <c r="I209" s="310" t="s">
        <v>178</v>
      </c>
      <c r="J209" s="311"/>
      <c r="K209" s="311"/>
      <c r="L209" s="311"/>
      <c r="M209" s="311"/>
      <c r="N209" s="312"/>
      <c r="O209" s="310" t="s">
        <v>33</v>
      </c>
      <c r="P209" s="311"/>
      <c r="Q209" s="311"/>
      <c r="R209" s="312"/>
      <c r="S209" s="307">
        <v>744</v>
      </c>
      <c r="T209" s="308"/>
      <c r="U209" s="309"/>
      <c r="V209" s="307"/>
      <c r="W209" s="308"/>
      <c r="X209" s="308"/>
      <c r="Y209" s="309"/>
      <c r="Z209" s="307"/>
      <c r="AA209" s="308"/>
      <c r="AB209" s="308"/>
      <c r="AC209" s="308"/>
      <c r="AD209" s="309"/>
      <c r="AE209" s="307"/>
      <c r="AF209" s="308"/>
      <c r="AG209" s="309"/>
    </row>
    <row r="210" spans="1:33" ht="21" customHeight="1">
      <c r="A210" s="2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"/>
      <c r="T210" s="5"/>
      <c r="U210" s="5"/>
      <c r="V210" s="5"/>
      <c r="W210" s="5"/>
      <c r="X210" s="5"/>
      <c r="Y210" s="5"/>
      <c r="Z210" s="5"/>
      <c r="AA210" s="6"/>
      <c r="AB210" s="6"/>
      <c r="AC210" s="6"/>
      <c r="AD210" s="6"/>
      <c r="AF210" s="15"/>
      <c r="AG210" s="15"/>
    </row>
    <row r="211" spans="1:33" ht="26.25" customHeight="1">
      <c r="A211" s="475" t="s">
        <v>175</v>
      </c>
      <c r="B211" s="475"/>
      <c r="C211" s="475"/>
      <c r="D211" s="475"/>
      <c r="E211" s="475"/>
      <c r="F211" s="475"/>
      <c r="G211" s="475"/>
      <c r="H211" s="475"/>
      <c r="I211" s="475"/>
      <c r="J211" s="475"/>
      <c r="K211" s="475"/>
      <c r="L211" s="475"/>
      <c r="M211" s="475"/>
      <c r="N211" s="475"/>
      <c r="O211" s="475"/>
      <c r="P211" s="475"/>
      <c r="Q211" s="475"/>
      <c r="R211" s="475"/>
      <c r="S211" s="475"/>
      <c r="T211" s="475"/>
      <c r="U211" s="475"/>
      <c r="V211" s="475"/>
      <c r="W211" s="475"/>
      <c r="X211" s="475"/>
      <c r="Y211" s="475"/>
      <c r="Z211" s="475"/>
      <c r="AA211" s="475"/>
      <c r="AB211" s="475"/>
      <c r="AC211" s="1"/>
      <c r="AD211" s="472" t="s">
        <v>102</v>
      </c>
      <c r="AE211" s="473"/>
      <c r="AF211" s="474"/>
      <c r="AG211" s="15"/>
    </row>
    <row r="212" spans="1:33" ht="19.5" customHeight="1">
      <c r="A212" s="330" t="s">
        <v>83</v>
      </c>
      <c r="B212" s="330"/>
      <c r="C212" s="330"/>
      <c r="D212" s="330"/>
      <c r="E212" s="330"/>
      <c r="F212" s="330"/>
      <c r="G212" s="330"/>
      <c r="H212" s="330"/>
      <c r="I212" s="330"/>
      <c r="J212" s="330"/>
      <c r="K212" s="330"/>
      <c r="L212" s="330"/>
      <c r="M212" s="330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0"/>
      <c r="Y212" s="330"/>
      <c r="Z212" s="330"/>
      <c r="AA212" s="330"/>
      <c r="AB212" s="330"/>
      <c r="AC212" s="330"/>
      <c r="AD212" s="330"/>
      <c r="AF212" s="15"/>
      <c r="AG212" s="15"/>
    </row>
    <row r="213" spans="1:33">
      <c r="A213" s="55"/>
      <c r="B213" s="323" t="s">
        <v>20</v>
      </c>
      <c r="C213" s="325"/>
      <c r="D213" s="323" t="s">
        <v>21</v>
      </c>
      <c r="E213" s="324"/>
      <c r="F213" s="325"/>
      <c r="G213" s="323" t="s">
        <v>22</v>
      </c>
      <c r="H213" s="325"/>
      <c r="I213" s="378" t="s">
        <v>34</v>
      </c>
      <c r="J213" s="379"/>
      <c r="K213" s="379"/>
      <c r="L213" s="379"/>
      <c r="M213" s="379"/>
      <c r="N213" s="379"/>
      <c r="O213" s="379"/>
      <c r="P213" s="380"/>
      <c r="Q213" s="323" t="s">
        <v>35</v>
      </c>
      <c r="R213" s="324"/>
      <c r="S213" s="324"/>
      <c r="T213" s="324"/>
      <c r="U213" s="324"/>
      <c r="V213" s="324"/>
      <c r="W213" s="325"/>
      <c r="X213" s="323" t="s">
        <v>36</v>
      </c>
      <c r="Y213" s="324"/>
      <c r="Z213" s="324"/>
      <c r="AA213" s="324"/>
      <c r="AB213" s="324"/>
      <c r="AC213" s="324"/>
      <c r="AD213" s="324"/>
      <c r="AE213" s="324"/>
      <c r="AF213" s="324"/>
      <c r="AG213" s="325"/>
    </row>
    <row r="214" spans="1:33" ht="35.25" customHeight="1">
      <c r="A214" s="19"/>
      <c r="B214" s="332"/>
      <c r="C214" s="333"/>
      <c r="D214" s="326"/>
      <c r="E214" s="327"/>
      <c r="F214" s="328"/>
      <c r="G214" s="326"/>
      <c r="H214" s="328"/>
      <c r="I214" s="383"/>
      <c r="J214" s="384"/>
      <c r="K214" s="384"/>
      <c r="L214" s="384"/>
      <c r="M214" s="384"/>
      <c r="N214" s="384"/>
      <c r="O214" s="384"/>
      <c r="P214" s="385"/>
      <c r="Q214" s="326"/>
      <c r="R214" s="327"/>
      <c r="S214" s="327"/>
      <c r="T214" s="327"/>
      <c r="U214" s="327"/>
      <c r="V214" s="327"/>
      <c r="W214" s="328"/>
      <c r="X214" s="326"/>
      <c r="Y214" s="327"/>
      <c r="Z214" s="327"/>
      <c r="AA214" s="327"/>
      <c r="AB214" s="327"/>
      <c r="AC214" s="327"/>
      <c r="AD214" s="327"/>
      <c r="AE214" s="327"/>
      <c r="AF214" s="327"/>
      <c r="AG214" s="328"/>
    </row>
    <row r="215" spans="1:33">
      <c r="A215" s="20"/>
      <c r="B215" s="332"/>
      <c r="C215" s="333"/>
      <c r="D215" s="373" t="s">
        <v>26</v>
      </c>
      <c r="E215" s="373" t="s">
        <v>26</v>
      </c>
      <c r="F215" s="373" t="s">
        <v>26</v>
      </c>
      <c r="G215" s="373" t="s">
        <v>26</v>
      </c>
      <c r="H215" s="373" t="s">
        <v>26</v>
      </c>
      <c r="I215" s="323" t="s">
        <v>26</v>
      </c>
      <c r="J215" s="324"/>
      <c r="K215" s="324"/>
      <c r="L215" s="325"/>
      <c r="M215" s="329" t="s">
        <v>155</v>
      </c>
      <c r="N215" s="329"/>
      <c r="O215" s="329"/>
      <c r="P215" s="329"/>
      <c r="Q215" s="484" t="s">
        <v>139</v>
      </c>
      <c r="R215" s="485"/>
      <c r="S215" s="484" t="s">
        <v>140</v>
      </c>
      <c r="T215" s="488"/>
      <c r="U215" s="485"/>
      <c r="V215" s="484" t="s">
        <v>141</v>
      </c>
      <c r="W215" s="485"/>
      <c r="X215" s="484" t="s">
        <v>139</v>
      </c>
      <c r="Y215" s="488"/>
      <c r="Z215" s="488"/>
      <c r="AA215" s="485"/>
      <c r="AB215" s="484" t="s">
        <v>140</v>
      </c>
      <c r="AC215" s="488"/>
      <c r="AD215" s="488"/>
      <c r="AE215" s="485"/>
      <c r="AF215" s="484" t="s">
        <v>141</v>
      </c>
      <c r="AG215" s="485"/>
    </row>
    <row r="216" spans="1:33" ht="31.5" customHeight="1">
      <c r="A216" s="20"/>
      <c r="B216" s="326"/>
      <c r="C216" s="328"/>
      <c r="D216" s="374"/>
      <c r="E216" s="374"/>
      <c r="F216" s="374"/>
      <c r="G216" s="374"/>
      <c r="H216" s="374"/>
      <c r="I216" s="326"/>
      <c r="J216" s="327"/>
      <c r="K216" s="327"/>
      <c r="L216" s="328"/>
      <c r="M216" s="329" t="s">
        <v>28</v>
      </c>
      <c r="N216" s="329"/>
      <c r="O216" s="329" t="s">
        <v>154</v>
      </c>
      <c r="P216" s="329"/>
      <c r="Q216" s="486"/>
      <c r="R216" s="487"/>
      <c r="S216" s="486"/>
      <c r="T216" s="489"/>
      <c r="U216" s="487"/>
      <c r="V216" s="486"/>
      <c r="W216" s="487"/>
      <c r="X216" s="486"/>
      <c r="Y216" s="489"/>
      <c r="Z216" s="489"/>
      <c r="AA216" s="487"/>
      <c r="AB216" s="486"/>
      <c r="AC216" s="489"/>
      <c r="AD216" s="489"/>
      <c r="AE216" s="487"/>
      <c r="AF216" s="486"/>
      <c r="AG216" s="487"/>
    </row>
    <row r="217" spans="1:33">
      <c r="A217" s="20"/>
      <c r="B217" s="397">
        <v>1</v>
      </c>
      <c r="C217" s="398"/>
      <c r="D217" s="56">
        <v>2</v>
      </c>
      <c r="E217" s="56">
        <v>3</v>
      </c>
      <c r="F217" s="56">
        <v>4</v>
      </c>
      <c r="G217" s="56">
        <v>5</v>
      </c>
      <c r="H217" s="56">
        <v>6</v>
      </c>
      <c r="I217" s="397" t="s">
        <v>30</v>
      </c>
      <c r="J217" s="399"/>
      <c r="K217" s="399"/>
      <c r="L217" s="398"/>
      <c r="M217" s="399">
        <v>8</v>
      </c>
      <c r="N217" s="398"/>
      <c r="O217" s="397">
        <v>9</v>
      </c>
      <c r="P217" s="398"/>
      <c r="Q217" s="397">
        <v>10</v>
      </c>
      <c r="R217" s="398"/>
      <c r="S217" s="388">
        <v>11</v>
      </c>
      <c r="T217" s="389"/>
      <c r="U217" s="389"/>
      <c r="V217" s="388">
        <v>12</v>
      </c>
      <c r="W217" s="390"/>
      <c r="X217" s="388">
        <v>13</v>
      </c>
      <c r="Y217" s="389"/>
      <c r="Z217" s="389"/>
      <c r="AA217" s="389"/>
      <c r="AB217" s="388">
        <v>14</v>
      </c>
      <c r="AC217" s="389"/>
      <c r="AD217" s="389"/>
      <c r="AE217" s="390"/>
      <c r="AF217" s="406">
        <v>15</v>
      </c>
      <c r="AG217" s="406"/>
    </row>
    <row r="218" spans="1:33" ht="198.75" customHeight="1">
      <c r="A218" s="20"/>
      <c r="B218" s="363" t="s">
        <v>115</v>
      </c>
      <c r="C218" s="364"/>
      <c r="D218" s="52" t="s">
        <v>108</v>
      </c>
      <c r="E218" s="52" t="s">
        <v>97</v>
      </c>
      <c r="F218" s="52" t="s">
        <v>97</v>
      </c>
      <c r="G218" s="52" t="s">
        <v>98</v>
      </c>
      <c r="H218" s="58"/>
      <c r="I218" s="365" t="s">
        <v>148</v>
      </c>
      <c r="J218" s="366"/>
      <c r="K218" s="366"/>
      <c r="L218" s="367"/>
      <c r="M218" s="365" t="s">
        <v>37</v>
      </c>
      <c r="N218" s="367"/>
      <c r="O218" s="365" t="s">
        <v>38</v>
      </c>
      <c r="P218" s="367"/>
      <c r="Q218" s="365"/>
      <c r="R218" s="367"/>
      <c r="S218" s="315"/>
      <c r="T218" s="316"/>
      <c r="U218" s="316"/>
      <c r="V218" s="315"/>
      <c r="W218" s="317"/>
      <c r="X218" s="318"/>
      <c r="Y218" s="319"/>
      <c r="Z218" s="319"/>
      <c r="AA218" s="320"/>
      <c r="AB218" s="318"/>
      <c r="AC218" s="319"/>
      <c r="AD218" s="319"/>
      <c r="AE218" s="320"/>
      <c r="AF218" s="313"/>
      <c r="AG218" s="314"/>
    </row>
    <row r="219" spans="1:33" ht="96.75" customHeight="1">
      <c r="A219" s="20"/>
      <c r="B219" s="363" t="s">
        <v>116</v>
      </c>
      <c r="C219" s="364"/>
      <c r="D219" s="52" t="s">
        <v>97</v>
      </c>
      <c r="E219" s="52" t="s">
        <v>97</v>
      </c>
      <c r="F219" s="52" t="s">
        <v>97</v>
      </c>
      <c r="G219" s="52" t="s">
        <v>98</v>
      </c>
      <c r="H219" s="58"/>
      <c r="I219" s="365" t="s">
        <v>148</v>
      </c>
      <c r="J219" s="366"/>
      <c r="K219" s="366"/>
      <c r="L219" s="367"/>
      <c r="M219" s="365" t="s">
        <v>37</v>
      </c>
      <c r="N219" s="367"/>
      <c r="O219" s="365" t="s">
        <v>38</v>
      </c>
      <c r="P219" s="367"/>
      <c r="Q219" s="365"/>
      <c r="R219" s="367"/>
      <c r="S219" s="315"/>
      <c r="T219" s="316"/>
      <c r="U219" s="316"/>
      <c r="V219" s="315"/>
      <c r="W219" s="317"/>
      <c r="X219" s="318"/>
      <c r="Y219" s="319"/>
      <c r="Z219" s="319"/>
      <c r="AA219" s="320"/>
      <c r="AB219" s="318"/>
      <c r="AC219" s="319"/>
      <c r="AD219" s="319"/>
      <c r="AE219" s="320"/>
      <c r="AF219" s="313"/>
      <c r="AG219" s="314"/>
    </row>
    <row r="220" spans="1:33" ht="96.75" customHeight="1">
      <c r="A220" s="20"/>
      <c r="B220" s="363" t="s">
        <v>117</v>
      </c>
      <c r="C220" s="364"/>
      <c r="D220" s="52" t="s">
        <v>97</v>
      </c>
      <c r="E220" s="52" t="s">
        <v>97</v>
      </c>
      <c r="F220" s="52" t="s">
        <v>97</v>
      </c>
      <c r="G220" s="52" t="s">
        <v>109</v>
      </c>
      <c r="H220" s="58"/>
      <c r="I220" s="365" t="s">
        <v>148</v>
      </c>
      <c r="J220" s="366"/>
      <c r="K220" s="366"/>
      <c r="L220" s="367"/>
      <c r="M220" s="365" t="s">
        <v>37</v>
      </c>
      <c r="N220" s="367"/>
      <c r="O220" s="365" t="s">
        <v>38</v>
      </c>
      <c r="P220" s="367"/>
      <c r="Q220" s="365"/>
      <c r="R220" s="367"/>
      <c r="S220" s="315"/>
      <c r="T220" s="316"/>
      <c r="U220" s="316"/>
      <c r="V220" s="315"/>
      <c r="W220" s="317"/>
      <c r="X220" s="318"/>
      <c r="Y220" s="319"/>
      <c r="Z220" s="319"/>
      <c r="AA220" s="320"/>
      <c r="AB220" s="318"/>
      <c r="AC220" s="319"/>
      <c r="AD220" s="319"/>
      <c r="AE220" s="320"/>
      <c r="AF220" s="313"/>
      <c r="AG220" s="314"/>
    </row>
    <row r="221" spans="1:33" ht="96.75" customHeight="1">
      <c r="A221" s="20"/>
      <c r="B221" s="363" t="s">
        <v>119</v>
      </c>
      <c r="C221" s="364"/>
      <c r="D221" s="52" t="s">
        <v>97</v>
      </c>
      <c r="E221" s="52" t="s">
        <v>97</v>
      </c>
      <c r="F221" s="52" t="s">
        <v>99</v>
      </c>
      <c r="G221" s="52" t="s">
        <v>98</v>
      </c>
      <c r="H221" s="58"/>
      <c r="I221" s="365" t="s">
        <v>148</v>
      </c>
      <c r="J221" s="366"/>
      <c r="K221" s="366"/>
      <c r="L221" s="367"/>
      <c r="M221" s="365" t="s">
        <v>37</v>
      </c>
      <c r="N221" s="367"/>
      <c r="O221" s="365" t="s">
        <v>38</v>
      </c>
      <c r="P221" s="367"/>
      <c r="Q221" s="365"/>
      <c r="R221" s="367"/>
      <c r="S221" s="315"/>
      <c r="T221" s="316"/>
      <c r="U221" s="316"/>
      <c r="V221" s="315"/>
      <c r="W221" s="317"/>
      <c r="X221" s="318"/>
      <c r="Y221" s="319"/>
      <c r="Z221" s="319"/>
      <c r="AA221" s="320"/>
      <c r="AB221" s="318"/>
      <c r="AC221" s="319"/>
      <c r="AD221" s="319"/>
      <c r="AE221" s="320"/>
      <c r="AF221" s="313"/>
      <c r="AG221" s="314"/>
    </row>
    <row r="222" spans="1:33" ht="96.75" customHeight="1">
      <c r="A222" s="20"/>
      <c r="B222" s="363" t="s">
        <v>165</v>
      </c>
      <c r="C222" s="364"/>
      <c r="D222" s="52" t="s">
        <v>97</v>
      </c>
      <c r="E222" s="52" t="s">
        <v>97</v>
      </c>
      <c r="F222" s="52" t="s">
        <v>99</v>
      </c>
      <c r="G222" s="52" t="s">
        <v>145</v>
      </c>
      <c r="H222" s="58"/>
      <c r="I222" s="365" t="s">
        <v>148</v>
      </c>
      <c r="J222" s="366"/>
      <c r="K222" s="366"/>
      <c r="L222" s="367"/>
      <c r="M222" s="365" t="s">
        <v>37</v>
      </c>
      <c r="N222" s="367"/>
      <c r="O222" s="365" t="s">
        <v>38</v>
      </c>
      <c r="P222" s="367"/>
      <c r="Q222" s="365"/>
      <c r="R222" s="367"/>
      <c r="S222" s="315"/>
      <c r="T222" s="316"/>
      <c r="U222" s="316"/>
      <c r="V222" s="315"/>
      <c r="W222" s="317"/>
      <c r="X222" s="318"/>
      <c r="Y222" s="319"/>
      <c r="Z222" s="319"/>
      <c r="AA222" s="320"/>
      <c r="AB222" s="318"/>
      <c r="AC222" s="319"/>
      <c r="AD222" s="319"/>
      <c r="AE222" s="320"/>
      <c r="AF222" s="313"/>
      <c r="AG222" s="314"/>
    </row>
    <row r="223" spans="1:33" ht="22.5" customHeight="1">
      <c r="A223" s="407"/>
      <c r="B223" s="407"/>
      <c r="C223" s="407"/>
      <c r="D223" s="407"/>
      <c r="E223" s="407"/>
      <c r="F223" s="407"/>
      <c r="G223" s="407"/>
      <c r="H223" s="407"/>
      <c r="I223" s="407"/>
      <c r="J223" s="407"/>
      <c r="K223" s="407"/>
      <c r="L223" s="407"/>
      <c r="M223" s="407"/>
      <c r="N223" s="407"/>
      <c r="O223" s="407"/>
      <c r="P223" s="407"/>
      <c r="Q223" s="407"/>
      <c r="R223" s="407"/>
      <c r="S223" s="407"/>
      <c r="T223" s="407"/>
      <c r="U223" s="407"/>
      <c r="V223" s="407"/>
      <c r="W223" s="407"/>
      <c r="X223" s="407"/>
      <c r="Y223" s="407"/>
      <c r="Z223" s="407"/>
      <c r="AA223" s="407"/>
      <c r="AB223" s="407"/>
      <c r="AC223" s="407"/>
      <c r="AD223" s="407"/>
      <c r="AF223" s="15"/>
      <c r="AG223" s="15"/>
    </row>
    <row r="224" spans="1:33" ht="26.25" customHeight="1">
      <c r="A224" s="407" t="s">
        <v>170</v>
      </c>
      <c r="B224" s="407"/>
      <c r="C224" s="407"/>
      <c r="D224" s="407"/>
      <c r="E224" s="407"/>
      <c r="F224" s="407"/>
      <c r="G224" s="407"/>
      <c r="H224" s="407"/>
      <c r="I224" s="407"/>
      <c r="J224" s="407"/>
      <c r="K224" s="407"/>
      <c r="L224" s="407"/>
      <c r="M224" s="407"/>
      <c r="N224" s="407"/>
      <c r="O224" s="407"/>
      <c r="P224" s="407"/>
      <c r="Q224" s="407"/>
      <c r="R224" s="407"/>
      <c r="S224" s="407"/>
      <c r="T224" s="407"/>
      <c r="U224" s="407"/>
      <c r="V224" s="407"/>
      <c r="W224" s="407"/>
      <c r="X224" s="407"/>
      <c r="Y224" s="407"/>
      <c r="Z224" s="407"/>
      <c r="AA224" s="7"/>
      <c r="AB224" s="7"/>
      <c r="AC224" s="7"/>
      <c r="AD224" s="446">
        <v>0.1</v>
      </c>
      <c r="AE224" s="433"/>
      <c r="AF224" s="435"/>
      <c r="AG224" s="21"/>
    </row>
    <row r="225" spans="1:33" ht="37.5" customHeight="1">
      <c r="A225" s="63"/>
      <c r="B225" s="447" t="s">
        <v>40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7"/>
      <c r="Z225" s="447"/>
      <c r="AA225" s="447"/>
      <c r="AB225" s="447"/>
      <c r="AC225" s="447"/>
      <c r="AD225" s="447"/>
      <c r="AE225" s="447"/>
      <c r="AF225" s="447"/>
      <c r="AG225" s="447"/>
    </row>
    <row r="226" spans="1:33" ht="31.5" customHeight="1">
      <c r="A226" s="63"/>
      <c r="B226" s="8" t="s">
        <v>41</v>
      </c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F226" s="15"/>
      <c r="AG226" s="15"/>
    </row>
    <row r="227" spans="1:33">
      <c r="A227" s="63"/>
      <c r="B227" s="434" t="s">
        <v>42</v>
      </c>
      <c r="C227" s="433"/>
      <c r="D227" s="433"/>
      <c r="E227" s="433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  <c r="Z227" s="433"/>
      <c r="AA227" s="433"/>
      <c r="AB227" s="433"/>
      <c r="AC227" s="433"/>
      <c r="AD227" s="433"/>
      <c r="AE227" s="433"/>
      <c r="AF227" s="433"/>
      <c r="AG227" s="435"/>
    </row>
    <row r="228" spans="1:33">
      <c r="A228" s="7"/>
      <c r="B228" s="434" t="s">
        <v>43</v>
      </c>
      <c r="C228" s="433"/>
      <c r="D228" s="435"/>
      <c r="E228" s="434" t="s">
        <v>44</v>
      </c>
      <c r="F228" s="435"/>
      <c r="G228" s="434" t="s">
        <v>8</v>
      </c>
      <c r="H228" s="433"/>
      <c r="I228" s="435"/>
      <c r="J228" s="433" t="s">
        <v>45</v>
      </c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4" t="s">
        <v>46</v>
      </c>
      <c r="V228" s="433"/>
      <c r="W228" s="433"/>
      <c r="X228" s="433"/>
      <c r="Y228" s="433"/>
      <c r="Z228" s="433"/>
      <c r="AA228" s="433"/>
      <c r="AB228" s="433"/>
      <c r="AC228" s="433"/>
      <c r="AD228" s="433"/>
      <c r="AE228" s="433"/>
      <c r="AF228" s="433"/>
      <c r="AG228" s="435"/>
    </row>
    <row r="229" spans="1:33">
      <c r="A229" s="7"/>
      <c r="B229" s="9">
        <v>1</v>
      </c>
      <c r="C229" s="433">
        <v>1</v>
      </c>
      <c r="D229" s="435"/>
      <c r="E229" s="9">
        <v>2</v>
      </c>
      <c r="F229" s="10"/>
      <c r="G229" s="9">
        <v>3</v>
      </c>
      <c r="H229" s="11"/>
      <c r="I229" s="10"/>
      <c r="J229" s="434">
        <v>4</v>
      </c>
      <c r="K229" s="433"/>
      <c r="L229" s="433"/>
      <c r="M229" s="433"/>
      <c r="N229" s="433"/>
      <c r="O229" s="433"/>
      <c r="P229" s="433"/>
      <c r="Q229" s="433"/>
      <c r="R229" s="433"/>
      <c r="S229" s="433"/>
      <c r="T229" s="435"/>
      <c r="U229" s="451">
        <v>5</v>
      </c>
      <c r="V229" s="452"/>
      <c r="W229" s="452"/>
      <c r="X229" s="452"/>
      <c r="Y229" s="452"/>
      <c r="Z229" s="452"/>
      <c r="AA229" s="452"/>
      <c r="AB229" s="452"/>
      <c r="AC229" s="452"/>
      <c r="AD229" s="452"/>
      <c r="AE229" s="452"/>
      <c r="AF229" s="452"/>
      <c r="AG229" s="453"/>
    </row>
    <row r="230" spans="1:33">
      <c r="A230" s="63"/>
      <c r="B230" s="9"/>
      <c r="C230" s="11"/>
      <c r="D230" s="10"/>
      <c r="E230" s="9"/>
      <c r="F230" s="10"/>
      <c r="G230" s="9"/>
      <c r="H230" s="11"/>
      <c r="I230" s="10"/>
      <c r="J230" s="9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434"/>
      <c r="V230" s="433"/>
      <c r="W230" s="433"/>
      <c r="X230" s="433"/>
      <c r="Y230" s="433"/>
      <c r="Z230" s="433"/>
      <c r="AA230" s="433"/>
      <c r="AB230" s="433"/>
      <c r="AC230" s="433"/>
      <c r="AD230" s="433"/>
      <c r="AE230" s="433"/>
      <c r="AF230" s="433"/>
      <c r="AG230" s="435"/>
    </row>
    <row r="231" spans="1:33">
      <c r="A231" s="330" t="s">
        <v>47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A232" s="330" t="s">
        <v>48</v>
      </c>
      <c r="B232" s="330"/>
      <c r="C232" s="330"/>
      <c r="D232" s="330"/>
      <c r="E232" s="330"/>
      <c r="F232" s="330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F232" s="15"/>
      <c r="AG232" s="15"/>
    </row>
    <row r="233" spans="1:33" ht="17.25" customHeight="1">
      <c r="A233" s="423" t="s">
        <v>150</v>
      </c>
      <c r="B233" s="423"/>
      <c r="C233" s="423"/>
      <c r="D233" s="423"/>
      <c r="E233" s="423"/>
      <c r="F233" s="423"/>
      <c r="G233" s="423"/>
      <c r="H233" s="423"/>
      <c r="I233" s="423"/>
      <c r="J233" s="423"/>
      <c r="K233" s="423"/>
      <c r="L233" s="423"/>
      <c r="M233" s="423"/>
      <c r="N233" s="423"/>
      <c r="O233" s="423"/>
      <c r="P233" s="423"/>
      <c r="Q233" s="423"/>
      <c r="R233" s="423"/>
      <c r="S233" s="423"/>
      <c r="T233" s="423"/>
      <c r="U233" s="423"/>
      <c r="V233" s="423"/>
      <c r="W233" s="423"/>
      <c r="X233" s="423"/>
      <c r="Y233" s="423"/>
      <c r="Z233" s="423"/>
      <c r="AA233" s="423"/>
      <c r="AB233" s="423"/>
      <c r="AC233" s="423"/>
      <c r="AD233" s="423"/>
      <c r="AE233" s="423"/>
      <c r="AF233" s="15"/>
      <c r="AG233" s="15"/>
    </row>
    <row r="234" spans="1:33">
      <c r="A234" s="430" t="s">
        <v>49</v>
      </c>
      <c r="B234" s="430"/>
      <c r="C234" s="430"/>
      <c r="D234" s="430"/>
      <c r="E234" s="430"/>
      <c r="F234" s="430"/>
      <c r="G234" s="430"/>
      <c r="H234" s="430"/>
      <c r="I234" s="430"/>
      <c r="J234" s="430"/>
      <c r="K234" s="430"/>
      <c r="L234" s="430"/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F234" s="15"/>
      <c r="AG234" s="15"/>
    </row>
    <row r="235" spans="1:33">
      <c r="A235" s="430" t="s">
        <v>50</v>
      </c>
      <c r="B235" s="430"/>
      <c r="C235" s="430"/>
      <c r="D235" s="430"/>
      <c r="E235" s="430"/>
      <c r="F235" s="430"/>
      <c r="G235" s="430"/>
      <c r="H235" s="430"/>
      <c r="I235" s="430"/>
      <c r="J235" s="430"/>
      <c r="K235" s="430"/>
      <c r="L235" s="430"/>
      <c r="M235" s="430"/>
      <c r="N235" s="430"/>
      <c r="O235" s="430"/>
      <c r="P235" s="430"/>
      <c r="Q235" s="430"/>
      <c r="R235" s="430"/>
      <c r="S235" s="430"/>
      <c r="T235" s="430"/>
      <c r="U235" s="430"/>
      <c r="V235" s="430"/>
      <c r="W235" s="430"/>
      <c r="X235" s="430"/>
      <c r="Y235" s="430"/>
      <c r="Z235" s="430"/>
      <c r="AA235" s="430"/>
      <c r="AB235" s="430"/>
      <c r="AC235" s="430"/>
      <c r="AD235" s="430"/>
      <c r="AF235" s="15"/>
      <c r="AG235" s="15"/>
    </row>
    <row r="236" spans="1:33">
      <c r="A236" s="431" t="s">
        <v>51</v>
      </c>
      <c r="B236" s="431"/>
      <c r="C236" s="431"/>
      <c r="D236" s="431"/>
      <c r="E236" s="431"/>
      <c r="F236" s="431"/>
      <c r="G236" s="431"/>
      <c r="H236" s="431"/>
      <c r="I236" s="431"/>
      <c r="J236" s="431"/>
      <c r="K236" s="431"/>
      <c r="L236" s="431"/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31"/>
      <c r="AD236" s="431"/>
      <c r="AF236" s="15"/>
      <c r="AG236" s="15"/>
    </row>
    <row r="237" spans="1:33" ht="23.25" customHeight="1">
      <c r="A237" s="330" t="s">
        <v>52</v>
      </c>
      <c r="B237" s="330"/>
      <c r="C237" s="330"/>
      <c r="D237" s="330"/>
      <c r="E237" s="330"/>
      <c r="F237" s="330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F237" s="15"/>
      <c r="AG237" s="15"/>
    </row>
    <row r="238" spans="1:33">
      <c r="B238" s="329" t="s">
        <v>53</v>
      </c>
      <c r="C238" s="329"/>
      <c r="D238" s="329"/>
      <c r="E238" s="329"/>
      <c r="F238" s="329"/>
      <c r="G238" s="432" t="s">
        <v>54</v>
      </c>
      <c r="H238" s="432"/>
      <c r="I238" s="432"/>
      <c r="J238" s="432"/>
      <c r="K238" s="432"/>
      <c r="L238" s="432"/>
      <c r="M238" s="432"/>
      <c r="N238" s="432"/>
      <c r="O238" s="432"/>
      <c r="P238" s="432"/>
      <c r="Q238" s="432"/>
      <c r="R238" s="432"/>
      <c r="S238" s="424" t="s">
        <v>55</v>
      </c>
      <c r="T238" s="425"/>
      <c r="U238" s="425"/>
      <c r="V238" s="425"/>
      <c r="W238" s="425"/>
      <c r="X238" s="425"/>
      <c r="Y238" s="425"/>
      <c r="Z238" s="425"/>
      <c r="AA238" s="425"/>
      <c r="AB238" s="425"/>
      <c r="AC238" s="425"/>
      <c r="AD238" s="425"/>
      <c r="AE238" s="425"/>
      <c r="AF238" s="425"/>
      <c r="AG238" s="426"/>
    </row>
    <row r="239" spans="1:33">
      <c r="B239" s="370" t="s">
        <v>56</v>
      </c>
      <c r="C239" s="371"/>
      <c r="D239" s="371"/>
      <c r="E239" s="371"/>
      <c r="F239" s="372"/>
      <c r="G239" s="424">
        <v>2</v>
      </c>
      <c r="H239" s="425"/>
      <c r="I239" s="425"/>
      <c r="J239" s="425"/>
      <c r="K239" s="425"/>
      <c r="L239" s="425"/>
      <c r="M239" s="425"/>
      <c r="N239" s="425"/>
      <c r="O239" s="425"/>
      <c r="P239" s="425"/>
      <c r="Q239" s="425"/>
      <c r="R239" s="426"/>
      <c r="S239" s="424">
        <v>3</v>
      </c>
      <c r="T239" s="425"/>
      <c r="U239" s="425"/>
      <c r="V239" s="425"/>
      <c r="W239" s="425"/>
      <c r="X239" s="425"/>
      <c r="Y239" s="425"/>
      <c r="Z239" s="425"/>
      <c r="AA239" s="425"/>
      <c r="AB239" s="425"/>
      <c r="AC239" s="425"/>
      <c r="AD239" s="425"/>
      <c r="AE239" s="425"/>
      <c r="AF239" s="425"/>
      <c r="AG239" s="426"/>
    </row>
    <row r="240" spans="1:33" ht="71.25" customHeight="1">
      <c r="B240" s="427" t="s">
        <v>57</v>
      </c>
      <c r="C240" s="428"/>
      <c r="D240" s="428"/>
      <c r="E240" s="428"/>
      <c r="F240" s="429"/>
      <c r="G240" s="321" t="s">
        <v>58</v>
      </c>
      <c r="H240" s="321"/>
      <c r="I240" s="321"/>
      <c r="J240" s="321"/>
      <c r="K240" s="321"/>
      <c r="L240" s="321"/>
      <c r="M240" s="321"/>
      <c r="N240" s="321"/>
      <c r="O240" s="321"/>
      <c r="P240" s="321"/>
      <c r="Q240" s="321"/>
      <c r="R240" s="321"/>
      <c r="S240" s="310" t="s">
        <v>151</v>
      </c>
      <c r="T240" s="311"/>
      <c r="U240" s="311"/>
      <c r="V240" s="311"/>
      <c r="W240" s="311"/>
      <c r="X240" s="311"/>
      <c r="Y240" s="311"/>
      <c r="Z240" s="311"/>
      <c r="AA240" s="311"/>
      <c r="AB240" s="311"/>
      <c r="AC240" s="311"/>
      <c r="AD240" s="311"/>
      <c r="AE240" s="311"/>
      <c r="AF240" s="311"/>
      <c r="AG240" s="312"/>
    </row>
    <row r="241" spans="1:33" ht="64.5" customHeight="1">
      <c r="B241" s="427" t="s">
        <v>59</v>
      </c>
      <c r="C241" s="428"/>
      <c r="D241" s="428"/>
      <c r="E241" s="428"/>
      <c r="F241" s="429"/>
      <c r="G241" s="321" t="s">
        <v>58</v>
      </c>
      <c r="H241" s="321"/>
      <c r="I241" s="321"/>
      <c r="J241" s="321"/>
      <c r="K241" s="321"/>
      <c r="L241" s="321"/>
      <c r="M241" s="321"/>
      <c r="N241" s="321"/>
      <c r="O241" s="321"/>
      <c r="P241" s="321"/>
      <c r="Q241" s="321"/>
      <c r="R241" s="321"/>
      <c r="S241" s="310" t="s">
        <v>151</v>
      </c>
      <c r="T241" s="311"/>
      <c r="U241" s="311"/>
      <c r="V241" s="311"/>
      <c r="W241" s="311"/>
      <c r="X241" s="311"/>
      <c r="Y241" s="311"/>
      <c r="Z241" s="311"/>
      <c r="AA241" s="311"/>
      <c r="AB241" s="311"/>
      <c r="AC241" s="311"/>
      <c r="AD241" s="311"/>
      <c r="AE241" s="311"/>
      <c r="AF241" s="311"/>
      <c r="AG241" s="312"/>
    </row>
    <row r="242" spans="1:33" ht="21" customHeight="1">
      <c r="B242" s="22"/>
      <c r="C242" s="22"/>
      <c r="D242" s="22"/>
      <c r="E242" s="22"/>
      <c r="F242" s="22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</row>
    <row r="243" spans="1:33">
      <c r="A243" s="63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21"/>
      <c r="AG243" s="21"/>
    </row>
    <row r="244" spans="1:33" ht="17.399999999999999">
      <c r="A244" s="55"/>
      <c r="B244" s="436" t="s">
        <v>120</v>
      </c>
      <c r="C244" s="436"/>
      <c r="D244" s="436"/>
      <c r="E244" s="436"/>
      <c r="F244" s="436"/>
      <c r="G244" s="436"/>
      <c r="H244" s="436"/>
      <c r="I244" s="436"/>
      <c r="J244" s="436"/>
      <c r="K244" s="436"/>
      <c r="L244" s="436"/>
      <c r="M244" s="436"/>
      <c r="N244" s="436"/>
      <c r="O244" s="436"/>
      <c r="P244" s="436"/>
      <c r="Q244" s="436"/>
      <c r="R244" s="436"/>
      <c r="S244" s="436"/>
      <c r="T244" s="436"/>
      <c r="U244" s="436"/>
      <c r="V244" s="436"/>
      <c r="W244" s="436"/>
      <c r="X244" s="436"/>
      <c r="Y244" s="436"/>
      <c r="Z244" s="436"/>
      <c r="AA244" s="436"/>
      <c r="AB244" s="436"/>
      <c r="AC244" s="436"/>
      <c r="AD244" s="436"/>
      <c r="AE244" s="436"/>
      <c r="AF244" s="436"/>
      <c r="AG244" s="436"/>
    </row>
    <row r="245" spans="1:33">
      <c r="A245" s="64"/>
      <c r="B245" s="64"/>
      <c r="C245" s="330" t="s">
        <v>62</v>
      </c>
      <c r="D245" s="330"/>
      <c r="E245" s="330"/>
      <c r="F245" s="330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  <c r="AA245" s="330"/>
      <c r="AB245" s="330"/>
      <c r="AC245" s="330"/>
      <c r="AD245" s="330"/>
      <c r="AE245" s="330"/>
      <c r="AF245" s="330"/>
      <c r="AG245" s="330"/>
    </row>
    <row r="246" spans="1:33">
      <c r="A246" s="64"/>
      <c r="B246" s="64"/>
      <c r="C246" s="423" t="s">
        <v>63</v>
      </c>
      <c r="D246" s="423"/>
      <c r="E246" s="423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23"/>
      <c r="AG246" s="23"/>
    </row>
    <row r="247" spans="1:33">
      <c r="A247" s="64"/>
      <c r="B247" s="64"/>
      <c r="C247" s="423" t="s">
        <v>64</v>
      </c>
      <c r="D247" s="423"/>
      <c r="E247" s="423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23"/>
      <c r="AG247" s="23"/>
    </row>
    <row r="248" spans="1:33">
      <c r="A248" s="64"/>
      <c r="B248" s="64"/>
      <c r="C248" s="423" t="s">
        <v>65</v>
      </c>
      <c r="D248" s="423"/>
      <c r="E248" s="423"/>
      <c r="F248" s="423"/>
      <c r="G248" s="423"/>
      <c r="H248" s="423"/>
      <c r="I248" s="423"/>
      <c r="J248" s="423"/>
      <c r="K248" s="423"/>
      <c r="L248" s="423"/>
      <c r="M248" s="423"/>
      <c r="N248" s="423"/>
      <c r="O248" s="423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23"/>
      <c r="AG248" s="23"/>
    </row>
    <row r="249" spans="1:33">
      <c r="A249" s="64"/>
      <c r="B249" s="64"/>
      <c r="C249" s="423" t="s">
        <v>66</v>
      </c>
      <c r="D249" s="423"/>
      <c r="E249" s="423"/>
      <c r="F249" s="423"/>
      <c r="G249" s="423"/>
      <c r="H249" s="423"/>
      <c r="I249" s="423"/>
      <c r="J249" s="423"/>
      <c r="K249" s="423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F249" s="15"/>
      <c r="AG249" s="15"/>
    </row>
    <row r="250" spans="1:33">
      <c r="A250" s="24"/>
      <c r="B250" s="24"/>
      <c r="C250" s="483" t="s">
        <v>67</v>
      </c>
      <c r="D250" s="483"/>
      <c r="E250" s="483"/>
      <c r="F250" s="483"/>
      <c r="G250" s="483"/>
      <c r="H250" s="483"/>
      <c r="I250" s="483"/>
      <c r="J250" s="483"/>
      <c r="K250" s="483"/>
      <c r="L250" s="483"/>
      <c r="M250" s="483"/>
      <c r="N250" s="483"/>
      <c r="O250" s="483"/>
      <c r="P250" s="483"/>
      <c r="Q250" s="483"/>
      <c r="R250" s="483"/>
      <c r="S250" s="483"/>
      <c r="T250" s="483"/>
      <c r="U250" s="483"/>
      <c r="V250" s="483"/>
      <c r="W250" s="483"/>
      <c r="X250" s="483"/>
      <c r="Y250" s="483"/>
      <c r="Z250" s="483"/>
      <c r="AA250" s="483"/>
      <c r="AB250" s="483"/>
      <c r="AC250" s="483"/>
      <c r="AD250" s="483"/>
      <c r="AE250" s="483"/>
      <c r="AF250" s="483"/>
      <c r="AG250" s="483"/>
    </row>
    <row r="251" spans="1:33" ht="30" customHeight="1">
      <c r="A251" s="13"/>
      <c r="B251" s="13"/>
      <c r="C251" s="14" t="s">
        <v>68</v>
      </c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25"/>
      <c r="AG251" s="25"/>
    </row>
    <row r="252" spans="1:33">
      <c r="A252" s="13"/>
      <c r="B252" s="14"/>
      <c r="C252" s="437" t="s">
        <v>69</v>
      </c>
      <c r="D252" s="439"/>
      <c r="E252" s="438"/>
      <c r="F252" s="437" t="s">
        <v>70</v>
      </c>
      <c r="G252" s="438"/>
      <c r="H252" s="437" t="s">
        <v>71</v>
      </c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  <c r="AA252" s="439"/>
      <c r="AB252" s="439"/>
      <c r="AC252" s="439"/>
      <c r="AD252" s="439"/>
      <c r="AE252" s="439"/>
      <c r="AF252" s="439"/>
      <c r="AG252" s="438"/>
    </row>
    <row r="253" spans="1:33">
      <c r="A253" s="14"/>
      <c r="B253" s="14"/>
      <c r="C253" s="437">
        <v>1</v>
      </c>
      <c r="D253" s="439"/>
      <c r="E253" s="438"/>
      <c r="F253" s="437">
        <v>2</v>
      </c>
      <c r="G253" s="438"/>
      <c r="H253" s="437">
        <v>3</v>
      </c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D253" s="439"/>
      <c r="AE253" s="439"/>
      <c r="AF253" s="439"/>
      <c r="AG253" s="438"/>
    </row>
    <row r="254" spans="1:33">
      <c r="A254" s="13"/>
      <c r="B254" s="14"/>
      <c r="C254" s="440" t="s">
        <v>72</v>
      </c>
      <c r="D254" s="441"/>
      <c r="E254" s="442"/>
      <c r="F254" s="443" t="s">
        <v>73</v>
      </c>
      <c r="G254" s="444"/>
      <c r="H254" s="443" t="s">
        <v>74</v>
      </c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4"/>
    </row>
    <row r="255" spans="1:33">
      <c r="A255" s="13"/>
      <c r="B255" s="14"/>
      <c r="C255" s="440" t="s">
        <v>75</v>
      </c>
      <c r="D255" s="441"/>
      <c r="E255" s="442"/>
      <c r="F255" s="443" t="s">
        <v>76</v>
      </c>
      <c r="G255" s="444"/>
      <c r="H255" s="477" t="s">
        <v>74</v>
      </c>
      <c r="I255" s="477"/>
      <c r="J255" s="477"/>
      <c r="K255" s="477"/>
      <c r="L255" s="477"/>
      <c r="M255" s="477"/>
      <c r="N255" s="477"/>
      <c r="O255" s="477"/>
      <c r="P255" s="477"/>
      <c r="Q255" s="477"/>
      <c r="R255" s="477"/>
      <c r="S255" s="477"/>
      <c r="T255" s="477"/>
      <c r="U255" s="477"/>
      <c r="V255" s="477"/>
      <c r="W255" s="477"/>
      <c r="X255" s="477"/>
      <c r="Y255" s="477"/>
      <c r="Z255" s="477"/>
      <c r="AA255" s="477"/>
      <c r="AB255" s="477"/>
      <c r="AC255" s="477"/>
      <c r="AD255" s="477"/>
      <c r="AE255" s="477"/>
      <c r="AF255" s="477"/>
      <c r="AG255" s="477"/>
    </row>
    <row r="256" spans="1:33" ht="17.25" customHeight="1">
      <c r="A256" s="13"/>
      <c r="B256" s="14"/>
      <c r="C256" s="478" t="s">
        <v>77</v>
      </c>
      <c r="D256" s="478"/>
      <c r="E256" s="478"/>
      <c r="F256" s="477" t="s">
        <v>171</v>
      </c>
      <c r="G256" s="477"/>
      <c r="H256" s="477" t="s">
        <v>74</v>
      </c>
      <c r="I256" s="477"/>
      <c r="J256" s="477"/>
      <c r="K256" s="477"/>
      <c r="L256" s="477"/>
      <c r="M256" s="477"/>
      <c r="N256" s="477"/>
      <c r="O256" s="477"/>
      <c r="P256" s="477"/>
      <c r="Q256" s="477"/>
      <c r="R256" s="477"/>
      <c r="S256" s="477"/>
      <c r="T256" s="477"/>
      <c r="U256" s="477"/>
      <c r="V256" s="477"/>
      <c r="W256" s="477"/>
      <c r="X256" s="477"/>
      <c r="Y256" s="477"/>
      <c r="Z256" s="477"/>
      <c r="AA256" s="477"/>
      <c r="AB256" s="477"/>
      <c r="AC256" s="477"/>
      <c r="AD256" s="477"/>
      <c r="AE256" s="477"/>
      <c r="AF256" s="477"/>
      <c r="AG256" s="477"/>
    </row>
    <row r="257" spans="1:33" ht="24" customHeight="1">
      <c r="A257" s="13"/>
      <c r="B257" s="14"/>
      <c r="C257" s="476" t="s">
        <v>78</v>
      </c>
      <c r="D257" s="476"/>
      <c r="E257" s="476"/>
      <c r="F257" s="476"/>
      <c r="G257" s="476"/>
      <c r="H257" s="476"/>
      <c r="I257" s="476"/>
      <c r="J257" s="476"/>
      <c r="K257" s="476"/>
      <c r="L257" s="476"/>
      <c r="M257" s="476"/>
      <c r="N257" s="476"/>
      <c r="O257" s="476"/>
      <c r="P257" s="476"/>
      <c r="Q257" s="476"/>
      <c r="R257" s="476"/>
      <c r="S257" s="476"/>
      <c r="T257" s="476"/>
      <c r="U257" s="476"/>
      <c r="V257" s="476"/>
      <c r="W257" s="476"/>
      <c r="X257" s="476"/>
      <c r="Y257" s="476"/>
      <c r="Z257" s="476"/>
      <c r="AA257" s="476"/>
      <c r="AB257" s="476"/>
      <c r="AC257" s="476"/>
      <c r="AD257" s="476"/>
      <c r="AE257" s="476"/>
      <c r="AF257" s="476"/>
      <c r="AG257" s="476"/>
    </row>
    <row r="258" spans="1:33" ht="30" customHeight="1">
      <c r="A258" s="13"/>
      <c r="B258" s="14"/>
      <c r="C258" s="14" t="s">
        <v>79</v>
      </c>
      <c r="D258" s="14"/>
      <c r="E258" s="14"/>
      <c r="F258" s="14"/>
      <c r="G258" s="14"/>
      <c r="H258" s="479" t="s">
        <v>174</v>
      </c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/>
      <c r="Z258" s="479"/>
      <c r="AA258" s="479"/>
      <c r="AB258" s="479"/>
      <c r="AC258" s="479"/>
      <c r="AD258" s="479"/>
      <c r="AE258" s="479"/>
      <c r="AF258" s="479"/>
      <c r="AG258" s="479"/>
    </row>
    <row r="259" spans="1:33" ht="33.75" customHeight="1">
      <c r="A259" s="13"/>
      <c r="B259" s="14"/>
      <c r="C259" s="14" t="s">
        <v>91</v>
      </c>
      <c r="D259" s="14"/>
      <c r="E259" s="14"/>
      <c r="F259" s="14"/>
      <c r="G259" s="14"/>
      <c r="H259" s="441" t="s">
        <v>172</v>
      </c>
      <c r="I259" s="441"/>
      <c r="J259" s="441"/>
      <c r="K259" s="441"/>
      <c r="L259" s="441"/>
      <c r="M259" s="441"/>
      <c r="N259" s="441"/>
      <c r="O259" s="441"/>
      <c r="P259" s="441"/>
      <c r="Q259" s="441"/>
      <c r="R259" s="441"/>
      <c r="S259" s="441"/>
      <c r="T259" s="441"/>
      <c r="U259" s="441"/>
      <c r="V259" s="441"/>
      <c r="W259" s="441"/>
      <c r="X259" s="441"/>
      <c r="Y259" s="441"/>
      <c r="Z259" s="441"/>
      <c r="AA259" s="441"/>
      <c r="AB259" s="441"/>
      <c r="AC259" s="441"/>
      <c r="AD259" s="441"/>
      <c r="AE259" s="441"/>
      <c r="AF259" s="441"/>
      <c r="AG259" s="441"/>
    </row>
    <row r="260" spans="1:33" ht="33.75" customHeight="1">
      <c r="A260" s="13"/>
      <c r="B260" s="14"/>
      <c r="C260" s="480" t="s">
        <v>92</v>
      </c>
      <c r="D260" s="480"/>
      <c r="E260" s="480"/>
      <c r="F260" s="480"/>
      <c r="G260" s="480"/>
      <c r="H260" s="481" t="s">
        <v>173</v>
      </c>
      <c r="I260" s="481"/>
      <c r="J260" s="481"/>
      <c r="K260" s="481"/>
      <c r="L260" s="481"/>
      <c r="M260" s="481"/>
      <c r="N260" s="481"/>
      <c r="O260" s="481"/>
      <c r="P260" s="481"/>
      <c r="Q260" s="481"/>
      <c r="R260" s="481"/>
      <c r="S260" s="481"/>
      <c r="T260" s="481"/>
      <c r="U260" s="481"/>
      <c r="V260" s="481"/>
      <c r="W260" s="481"/>
      <c r="X260" s="481"/>
      <c r="Y260" s="481"/>
      <c r="Z260" s="481"/>
      <c r="AA260" s="481"/>
      <c r="AB260" s="481"/>
      <c r="AC260" s="481"/>
      <c r="AD260" s="481"/>
      <c r="AE260" s="481"/>
      <c r="AF260" s="481"/>
      <c r="AG260" s="481"/>
    </row>
    <row r="261" spans="1:33" ht="36" customHeight="1">
      <c r="A261" s="13"/>
      <c r="B261" s="14"/>
      <c r="C261" s="14" t="s">
        <v>80</v>
      </c>
      <c r="D261" s="14"/>
      <c r="E261" s="14"/>
      <c r="F261" s="14"/>
      <c r="G261" s="14"/>
      <c r="H261" s="482" t="s">
        <v>93</v>
      </c>
      <c r="I261" s="482"/>
      <c r="J261" s="482"/>
      <c r="K261" s="482"/>
      <c r="L261" s="482"/>
      <c r="M261" s="482"/>
      <c r="N261" s="482"/>
      <c r="O261" s="482"/>
      <c r="P261" s="482"/>
      <c r="Q261" s="482"/>
      <c r="R261" s="482"/>
      <c r="S261" s="482"/>
      <c r="T261" s="482"/>
      <c r="U261" s="482"/>
      <c r="V261" s="482"/>
      <c r="W261" s="482"/>
      <c r="X261" s="482"/>
      <c r="Y261" s="482"/>
      <c r="Z261" s="482"/>
      <c r="AA261" s="482"/>
      <c r="AB261" s="482"/>
      <c r="AC261" s="482"/>
      <c r="AD261" s="482"/>
      <c r="AE261" s="482"/>
      <c r="AF261" s="482"/>
      <c r="AG261" s="482"/>
    </row>
    <row r="262" spans="1:33" ht="63.75" customHeight="1">
      <c r="A262" s="13"/>
      <c r="B262" s="26"/>
      <c r="C262" s="334" t="s">
        <v>81</v>
      </c>
      <c r="D262" s="334"/>
      <c r="E262" s="334"/>
      <c r="F262" s="334"/>
      <c r="G262" s="26"/>
      <c r="H262" s="482" t="s">
        <v>82</v>
      </c>
      <c r="I262" s="482"/>
      <c r="J262" s="482"/>
      <c r="K262" s="482"/>
      <c r="L262" s="482"/>
      <c r="M262" s="482"/>
      <c r="N262" s="482"/>
      <c r="O262" s="482"/>
      <c r="P262" s="482"/>
      <c r="Q262" s="482"/>
      <c r="R262" s="482"/>
      <c r="S262" s="482"/>
      <c r="T262" s="482"/>
      <c r="U262" s="482"/>
      <c r="V262" s="482"/>
      <c r="W262" s="482"/>
      <c r="X262" s="482"/>
      <c r="Y262" s="482"/>
      <c r="Z262" s="482"/>
      <c r="AA262" s="482"/>
      <c r="AB262" s="482"/>
      <c r="AC262" s="482"/>
      <c r="AD262" s="482"/>
      <c r="AE262" s="482"/>
      <c r="AF262" s="482"/>
      <c r="AG262" s="482"/>
    </row>
    <row r="263" spans="1:33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</row>
    <row r="264" spans="1:33" hidden="1">
      <c r="A264" s="13"/>
      <c r="B264" s="14"/>
      <c r="C264" s="437" t="s">
        <v>69</v>
      </c>
      <c r="D264" s="439"/>
      <c r="E264" s="438"/>
      <c r="F264" s="437" t="s">
        <v>70</v>
      </c>
      <c r="G264" s="438"/>
      <c r="H264" s="437" t="s">
        <v>71</v>
      </c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8"/>
    </row>
    <row r="265" spans="1:33" hidden="1">
      <c r="A265" s="14"/>
      <c r="B265" s="14"/>
      <c r="C265" s="437">
        <v>1</v>
      </c>
      <c r="D265" s="439"/>
      <c r="E265" s="438"/>
      <c r="F265" s="437">
        <v>2</v>
      </c>
      <c r="G265" s="438"/>
      <c r="H265" s="437">
        <v>3</v>
      </c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  <c r="AA265" s="439"/>
      <c r="AB265" s="439"/>
      <c r="AC265" s="439"/>
      <c r="AD265" s="439"/>
      <c r="AE265" s="439"/>
      <c r="AF265" s="439"/>
      <c r="AG265" s="438"/>
    </row>
    <row r="266" spans="1:33" hidden="1">
      <c r="A266" s="13"/>
      <c r="B266" s="14"/>
      <c r="C266" s="440" t="s">
        <v>72</v>
      </c>
      <c r="D266" s="441"/>
      <c r="E266" s="442"/>
      <c r="F266" s="443" t="s">
        <v>73</v>
      </c>
      <c r="G266" s="444"/>
      <c r="H266" s="443" t="s">
        <v>74</v>
      </c>
      <c r="I266" s="445"/>
      <c r="J266" s="445"/>
      <c r="K266" s="445"/>
      <c r="L266" s="445"/>
      <c r="M266" s="445"/>
      <c r="N266" s="445"/>
      <c r="O266" s="445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4"/>
    </row>
    <row r="267" spans="1:33" hidden="1">
      <c r="A267" s="13"/>
      <c r="B267" s="14"/>
      <c r="C267" s="440" t="s">
        <v>75</v>
      </c>
      <c r="D267" s="441"/>
      <c r="E267" s="442"/>
      <c r="F267" s="443" t="s">
        <v>76</v>
      </c>
      <c r="G267" s="444"/>
      <c r="H267" s="477" t="s">
        <v>74</v>
      </c>
      <c r="I267" s="477"/>
      <c r="J267" s="477"/>
      <c r="K267" s="477"/>
      <c r="L267" s="477"/>
      <c r="M267" s="477"/>
      <c r="N267" s="477"/>
      <c r="O267" s="477"/>
      <c r="P267" s="477"/>
      <c r="Q267" s="477"/>
      <c r="R267" s="477"/>
      <c r="S267" s="477"/>
      <c r="T267" s="477"/>
      <c r="U267" s="477"/>
      <c r="V267" s="477"/>
      <c r="W267" s="477"/>
      <c r="X267" s="477"/>
      <c r="Y267" s="477"/>
      <c r="Z267" s="477"/>
      <c r="AA267" s="477"/>
      <c r="AB267" s="477"/>
      <c r="AC267" s="477"/>
      <c r="AD267" s="477"/>
      <c r="AE267" s="477"/>
      <c r="AF267" s="477"/>
      <c r="AG267" s="477"/>
    </row>
    <row r="268" spans="1:33" ht="17.25" hidden="1" customHeight="1">
      <c r="A268" s="13"/>
      <c r="B268" s="14"/>
      <c r="C268" s="478" t="s">
        <v>77</v>
      </c>
      <c r="D268" s="478"/>
      <c r="E268" s="478"/>
      <c r="F268" s="477" t="s">
        <v>171</v>
      </c>
      <c r="G268" s="477"/>
      <c r="H268" s="477" t="s">
        <v>74</v>
      </c>
      <c r="I268" s="477"/>
      <c r="J268" s="477"/>
      <c r="K268" s="477"/>
      <c r="L268" s="477"/>
      <c r="M268" s="477"/>
      <c r="N268" s="477"/>
      <c r="O268" s="477"/>
      <c r="P268" s="477"/>
      <c r="Q268" s="477"/>
      <c r="R268" s="477"/>
      <c r="S268" s="477"/>
      <c r="T268" s="477"/>
      <c r="U268" s="477"/>
      <c r="V268" s="477"/>
      <c r="W268" s="477"/>
      <c r="X268" s="477"/>
      <c r="Y268" s="477"/>
      <c r="Z268" s="477"/>
      <c r="AA268" s="477"/>
      <c r="AB268" s="477"/>
      <c r="AC268" s="477"/>
      <c r="AD268" s="477"/>
      <c r="AE268" s="477"/>
      <c r="AF268" s="477"/>
      <c r="AG268" s="477"/>
    </row>
    <row r="269" spans="1:33" ht="24" hidden="1" customHeight="1">
      <c r="A269" s="13"/>
      <c r="B269" s="14"/>
      <c r="C269" s="476" t="s">
        <v>78</v>
      </c>
      <c r="D269" s="476"/>
      <c r="E269" s="476"/>
      <c r="F269" s="476"/>
      <c r="G269" s="476"/>
      <c r="H269" s="476"/>
      <c r="I269" s="476"/>
      <c r="J269" s="476"/>
      <c r="K269" s="476"/>
      <c r="L269" s="476"/>
      <c r="M269" s="476"/>
      <c r="N269" s="476"/>
      <c r="O269" s="476"/>
      <c r="P269" s="476"/>
      <c r="Q269" s="476"/>
      <c r="R269" s="476"/>
      <c r="S269" s="476"/>
      <c r="T269" s="476"/>
      <c r="U269" s="476"/>
      <c r="V269" s="476"/>
      <c r="W269" s="476"/>
      <c r="X269" s="476"/>
      <c r="Y269" s="476"/>
      <c r="Z269" s="476"/>
      <c r="AA269" s="476"/>
      <c r="AB269" s="476"/>
      <c r="AC269" s="476"/>
      <c r="AD269" s="476"/>
      <c r="AE269" s="476"/>
      <c r="AF269" s="476"/>
      <c r="AG269" s="476"/>
    </row>
    <row r="270" spans="1:33" ht="30" hidden="1" customHeight="1">
      <c r="A270" s="13"/>
      <c r="B270" s="14"/>
      <c r="C270" s="14" t="s">
        <v>79</v>
      </c>
      <c r="D270" s="14"/>
      <c r="E270" s="14"/>
      <c r="F270" s="14"/>
      <c r="G270" s="14"/>
      <c r="H270" s="479" t="s">
        <v>174</v>
      </c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/>
      <c r="Z270" s="479"/>
      <c r="AA270" s="479"/>
      <c r="AB270" s="479"/>
      <c r="AC270" s="479"/>
      <c r="AD270" s="479"/>
      <c r="AE270" s="479"/>
      <c r="AF270" s="479"/>
      <c r="AG270" s="479"/>
    </row>
    <row r="271" spans="1:33" ht="33.75" hidden="1" customHeight="1">
      <c r="A271" s="13"/>
      <c r="B271" s="14"/>
      <c r="C271" s="14" t="s">
        <v>91</v>
      </c>
      <c r="D271" s="14"/>
      <c r="E271" s="14"/>
      <c r="F271" s="14"/>
      <c r="G271" s="14"/>
      <c r="H271" s="441" t="s">
        <v>172</v>
      </c>
      <c r="I271" s="441"/>
      <c r="J271" s="441"/>
      <c r="K271" s="441"/>
      <c r="L271" s="441"/>
      <c r="M271" s="441"/>
      <c r="N271" s="441"/>
      <c r="O271" s="441"/>
      <c r="P271" s="441"/>
      <c r="Q271" s="441"/>
      <c r="R271" s="441"/>
      <c r="S271" s="441"/>
      <c r="T271" s="441"/>
      <c r="U271" s="441"/>
      <c r="V271" s="441"/>
      <c r="W271" s="441"/>
      <c r="X271" s="441"/>
      <c r="Y271" s="441"/>
      <c r="Z271" s="441"/>
      <c r="AA271" s="441"/>
      <c r="AB271" s="441"/>
      <c r="AC271" s="441"/>
      <c r="AD271" s="441"/>
      <c r="AE271" s="441"/>
      <c r="AF271" s="441"/>
      <c r="AG271" s="441"/>
    </row>
    <row r="272" spans="1:33" ht="33.75" hidden="1" customHeight="1">
      <c r="A272" s="13"/>
      <c r="B272" s="14"/>
      <c r="C272" s="480" t="s">
        <v>92</v>
      </c>
      <c r="D272" s="480"/>
      <c r="E272" s="480"/>
      <c r="F272" s="480"/>
      <c r="G272" s="480"/>
      <c r="H272" s="481" t="s">
        <v>173</v>
      </c>
      <c r="I272" s="481"/>
      <c r="J272" s="481"/>
      <c r="K272" s="481"/>
      <c r="L272" s="481"/>
      <c r="M272" s="481"/>
      <c r="N272" s="481"/>
      <c r="O272" s="481"/>
      <c r="P272" s="481"/>
      <c r="Q272" s="481"/>
      <c r="R272" s="481"/>
      <c r="S272" s="481"/>
      <c r="T272" s="481"/>
      <c r="U272" s="481"/>
      <c r="V272" s="481"/>
      <c r="W272" s="481"/>
      <c r="X272" s="481"/>
      <c r="Y272" s="481"/>
      <c r="Z272" s="481"/>
      <c r="AA272" s="481"/>
      <c r="AB272" s="481"/>
      <c r="AC272" s="481"/>
      <c r="AD272" s="481"/>
      <c r="AE272" s="481"/>
      <c r="AF272" s="481"/>
      <c r="AG272" s="481"/>
    </row>
    <row r="273" spans="1:33" ht="36" hidden="1" customHeight="1">
      <c r="A273" s="13"/>
      <c r="B273" s="14"/>
      <c r="C273" s="14" t="s">
        <v>80</v>
      </c>
      <c r="D273" s="14"/>
      <c r="E273" s="14"/>
      <c r="F273" s="14"/>
      <c r="G273" s="14"/>
      <c r="H273" s="482" t="s">
        <v>93</v>
      </c>
      <c r="I273" s="482"/>
      <c r="J273" s="482"/>
      <c r="K273" s="482"/>
      <c r="L273" s="482"/>
      <c r="M273" s="482"/>
      <c r="N273" s="482"/>
      <c r="O273" s="482"/>
      <c r="P273" s="482"/>
      <c r="Q273" s="482"/>
      <c r="R273" s="482"/>
      <c r="S273" s="482"/>
      <c r="T273" s="482"/>
      <c r="U273" s="482"/>
      <c r="V273" s="482"/>
      <c r="W273" s="482"/>
      <c r="X273" s="482"/>
      <c r="Y273" s="482"/>
      <c r="Z273" s="482"/>
      <c r="AA273" s="482"/>
      <c r="AB273" s="482"/>
      <c r="AC273" s="482"/>
      <c r="AD273" s="482"/>
      <c r="AE273" s="482"/>
      <c r="AF273" s="482"/>
      <c r="AG273" s="482"/>
    </row>
    <row r="274" spans="1:33" ht="63.75" hidden="1" customHeight="1">
      <c r="A274" s="13"/>
      <c r="B274" s="26"/>
      <c r="C274" s="334" t="s">
        <v>81</v>
      </c>
      <c r="D274" s="334"/>
      <c r="E274" s="334"/>
      <c r="F274" s="334"/>
      <c r="G274" s="26"/>
      <c r="H274" s="482" t="s">
        <v>82</v>
      </c>
      <c r="I274" s="482"/>
      <c r="J274" s="482"/>
      <c r="K274" s="482"/>
      <c r="L274" s="482"/>
      <c r="M274" s="482"/>
      <c r="N274" s="482"/>
      <c r="O274" s="482"/>
      <c r="P274" s="482"/>
      <c r="Q274" s="482"/>
      <c r="R274" s="482"/>
      <c r="S274" s="482"/>
      <c r="T274" s="482"/>
      <c r="U274" s="482"/>
      <c r="V274" s="482"/>
      <c r="W274" s="482"/>
      <c r="X274" s="482"/>
      <c r="Y274" s="482"/>
      <c r="Z274" s="482"/>
      <c r="AA274" s="482"/>
      <c r="AB274" s="482"/>
      <c r="AC274" s="482"/>
      <c r="AD274" s="482"/>
      <c r="AE274" s="482"/>
      <c r="AF274" s="482"/>
      <c r="AG274" s="482"/>
    </row>
    <row r="275" spans="1:33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</row>
  </sheetData>
  <sheetProtection formatCells="0" selectLockedCells="1"/>
  <mergeCells count="1207">
    <mergeCell ref="A8:AH8"/>
    <mergeCell ref="A9:AH9"/>
    <mergeCell ref="S220:U220"/>
    <mergeCell ref="S219:U219"/>
    <mergeCell ref="I209:N209"/>
    <mergeCell ref="O209:R209"/>
    <mergeCell ref="S209:U209"/>
    <mergeCell ref="V209:Y209"/>
    <mergeCell ref="Z209:AD209"/>
    <mergeCell ref="AE209:AG209"/>
    <mergeCell ref="C229:D229"/>
    <mergeCell ref="J229:T229"/>
    <mergeCell ref="U229:AG229"/>
    <mergeCell ref="U230:AG230"/>
    <mergeCell ref="A231:AD231"/>
    <mergeCell ref="A235:AD235"/>
    <mergeCell ref="A211:AB211"/>
    <mergeCell ref="AD211:AF211"/>
    <mergeCell ref="A212:AD212"/>
    <mergeCell ref="B213:C216"/>
    <mergeCell ref="D213:F214"/>
    <mergeCell ref="G213:H214"/>
    <mergeCell ref="I213:P214"/>
    <mergeCell ref="Q213:W214"/>
    <mergeCell ref="G215:G216"/>
    <mergeCell ref="H215:H216"/>
    <mergeCell ref="I215:L216"/>
    <mergeCell ref="B217:C217"/>
    <mergeCell ref="I217:L217"/>
    <mergeCell ref="M217:N217"/>
    <mergeCell ref="I202:N202"/>
    <mergeCell ref="O202:R202"/>
    <mergeCell ref="C274:F274"/>
    <mergeCell ref="H274:AG274"/>
    <mergeCell ref="C269:AG269"/>
    <mergeCell ref="H270:AG270"/>
    <mergeCell ref="H271:AG271"/>
    <mergeCell ref="C272:G272"/>
    <mergeCell ref="H272:AG272"/>
    <mergeCell ref="H273:AG273"/>
    <mergeCell ref="C267:E267"/>
    <mergeCell ref="F267:G267"/>
    <mergeCell ref="H267:AG267"/>
    <mergeCell ref="C268:E268"/>
    <mergeCell ref="F268:G268"/>
    <mergeCell ref="H268:AG268"/>
    <mergeCell ref="C265:E265"/>
    <mergeCell ref="F265:G265"/>
    <mergeCell ref="H265:AG265"/>
    <mergeCell ref="C266:E266"/>
    <mergeCell ref="F266:G266"/>
    <mergeCell ref="H266:AG266"/>
    <mergeCell ref="C250:AG250"/>
    <mergeCell ref="C252:E252"/>
    <mergeCell ref="F252:G252"/>
    <mergeCell ref="H252:AG252"/>
    <mergeCell ref="C253:E253"/>
    <mergeCell ref="V206:Y206"/>
    <mergeCell ref="Z206:AD206"/>
    <mergeCell ref="AE206:AG206"/>
    <mergeCell ref="M215:P215"/>
    <mergeCell ref="Q215:R216"/>
    <mergeCell ref="S215:U216"/>
    <mergeCell ref="V215:W216"/>
    <mergeCell ref="X215:AA216"/>
    <mergeCell ref="AB215:AE216"/>
    <mergeCell ref="AF215:AG216"/>
    <mergeCell ref="M216:N216"/>
    <mergeCell ref="O216:P216"/>
    <mergeCell ref="C247:E247"/>
    <mergeCell ref="C248:O248"/>
    <mergeCell ref="C249:K249"/>
    <mergeCell ref="O217:P217"/>
    <mergeCell ref="Q217:R217"/>
    <mergeCell ref="V217:W217"/>
    <mergeCell ref="X217:AA217"/>
    <mergeCell ref="AB217:AE217"/>
    <mergeCell ref="AF217:AG217"/>
    <mergeCell ref="X213:AG214"/>
    <mergeCell ref="D215:D216"/>
    <mergeCell ref="S217:U217"/>
    <mergeCell ref="E215:E216"/>
    <mergeCell ref="F215:F216"/>
    <mergeCell ref="B218:C218"/>
    <mergeCell ref="I208:N208"/>
    <mergeCell ref="O208:R208"/>
    <mergeCell ref="S208:U208"/>
    <mergeCell ref="V208:Y208"/>
    <mergeCell ref="Z208:AD208"/>
    <mergeCell ref="AE208:AG208"/>
    <mergeCell ref="I207:N207"/>
    <mergeCell ref="O207:R207"/>
    <mergeCell ref="S207:U207"/>
    <mergeCell ref="V207:Y207"/>
    <mergeCell ref="Z207:AD207"/>
    <mergeCell ref="AE207:AG207"/>
    <mergeCell ref="I206:N206"/>
    <mergeCell ref="O206:R206"/>
    <mergeCell ref="S206:U206"/>
    <mergeCell ref="C264:E264"/>
    <mergeCell ref="F264:G264"/>
    <mergeCell ref="H264:AG264"/>
    <mergeCell ref="C257:AG257"/>
    <mergeCell ref="C255:E255"/>
    <mergeCell ref="F255:G255"/>
    <mergeCell ref="H255:AG255"/>
    <mergeCell ref="C256:E256"/>
    <mergeCell ref="F256:G256"/>
    <mergeCell ref="H256:AG256"/>
    <mergeCell ref="H258:AG258"/>
    <mergeCell ref="H259:AG259"/>
    <mergeCell ref="C260:G260"/>
    <mergeCell ref="H260:AG260"/>
    <mergeCell ref="H261:AG261"/>
    <mergeCell ref="C262:F262"/>
    <mergeCell ref="H262:AG262"/>
    <mergeCell ref="I201:N201"/>
    <mergeCell ref="O201:R201"/>
    <mergeCell ref="S201:U201"/>
    <mergeCell ref="V201:Y201"/>
    <mergeCell ref="Z201:AD201"/>
    <mergeCell ref="AE201:AG201"/>
    <mergeCell ref="I205:N205"/>
    <mergeCell ref="O205:R205"/>
    <mergeCell ref="S205:U205"/>
    <mergeCell ref="V205:Y205"/>
    <mergeCell ref="Z205:AD205"/>
    <mergeCell ref="AE205:AG205"/>
    <mergeCell ref="I204:N204"/>
    <mergeCell ref="O204:R204"/>
    <mergeCell ref="S204:U204"/>
    <mergeCell ref="V204:Y204"/>
    <mergeCell ref="Z204:AD204"/>
    <mergeCell ref="AE204:AG204"/>
    <mergeCell ref="I203:N203"/>
    <mergeCell ref="O203:R203"/>
    <mergeCell ref="S203:U203"/>
    <mergeCell ref="V203:Y203"/>
    <mergeCell ref="Z203:AD203"/>
    <mergeCell ref="AE203:AG203"/>
    <mergeCell ref="S202:U202"/>
    <mergeCell ref="V202:Y202"/>
    <mergeCell ref="Z202:AD202"/>
    <mergeCell ref="AE202:AG202"/>
    <mergeCell ref="I197:N197"/>
    <mergeCell ref="O197:R197"/>
    <mergeCell ref="S197:U197"/>
    <mergeCell ref="V197:Y197"/>
    <mergeCell ref="Z197:AD197"/>
    <mergeCell ref="AE197:AG197"/>
    <mergeCell ref="I196:N196"/>
    <mergeCell ref="O196:R196"/>
    <mergeCell ref="S196:U196"/>
    <mergeCell ref="V196:Y196"/>
    <mergeCell ref="Z196:AD196"/>
    <mergeCell ref="AE196:AG196"/>
    <mergeCell ref="I200:N200"/>
    <mergeCell ref="O200:R200"/>
    <mergeCell ref="S200:U200"/>
    <mergeCell ref="V200:Y200"/>
    <mergeCell ref="Z200:AD200"/>
    <mergeCell ref="AE200:AG200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5:N195"/>
    <mergeCell ref="O195:R195"/>
    <mergeCell ref="S195:U195"/>
    <mergeCell ref="V195:Y195"/>
    <mergeCell ref="Z195:AD195"/>
    <mergeCell ref="AE195:AG195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U162:AG162"/>
    <mergeCell ref="A163:AD163"/>
    <mergeCell ref="A164:AD164"/>
    <mergeCell ref="A165:AE165"/>
    <mergeCell ref="A166:AD166"/>
    <mergeCell ref="A167:AD167"/>
    <mergeCell ref="A175:AD175"/>
    <mergeCell ref="A179:R179"/>
    <mergeCell ref="B180:C183"/>
    <mergeCell ref="D180:F181"/>
    <mergeCell ref="G180:H181"/>
    <mergeCell ref="I180:U181"/>
    <mergeCell ref="V180:AG181"/>
    <mergeCell ref="D182:D183"/>
    <mergeCell ref="E182:E183"/>
    <mergeCell ref="F182:F183"/>
    <mergeCell ref="O189:R189"/>
    <mergeCell ref="S189:U189"/>
    <mergeCell ref="Z186:AD186"/>
    <mergeCell ref="AE186:AG186"/>
    <mergeCell ref="I187:N187"/>
    <mergeCell ref="O187:R187"/>
    <mergeCell ref="S187:U187"/>
    <mergeCell ref="V187:Y187"/>
    <mergeCell ref="A168:AD168"/>
    <mergeCell ref="B170:F170"/>
    <mergeCell ref="G170:R170"/>
    <mergeCell ref="S170:AG170"/>
    <mergeCell ref="B171:F171"/>
    <mergeCell ref="G171:R171"/>
    <mergeCell ref="S171:AG171"/>
    <mergeCell ref="B172:F172"/>
    <mergeCell ref="S136:U136"/>
    <mergeCell ref="V136:Y136"/>
    <mergeCell ref="Z136:AD136"/>
    <mergeCell ref="AE136:AG136"/>
    <mergeCell ref="A140:AB140"/>
    <mergeCell ref="AD140:AF140"/>
    <mergeCell ref="A141:AD141"/>
    <mergeCell ref="B142:C145"/>
    <mergeCell ref="D142:F143"/>
    <mergeCell ref="G142:H143"/>
    <mergeCell ref="I142:P143"/>
    <mergeCell ref="V151:W151"/>
    <mergeCell ref="X151:AA151"/>
    <mergeCell ref="AB151:AE151"/>
    <mergeCell ref="AF151:AG151"/>
    <mergeCell ref="B152:C152"/>
    <mergeCell ref="I152:L152"/>
    <mergeCell ref="M152:N152"/>
    <mergeCell ref="O152:P152"/>
    <mergeCell ref="Q152:R152"/>
    <mergeCell ref="S152:U152"/>
    <mergeCell ref="B151:C151"/>
    <mergeCell ref="I151:L151"/>
    <mergeCell ref="M151:N151"/>
    <mergeCell ref="O151:P151"/>
    <mergeCell ref="Q151:R151"/>
    <mergeCell ref="S151:U151"/>
    <mergeCell ref="M150:N150"/>
    <mergeCell ref="O150:P150"/>
    <mergeCell ref="B150:C150"/>
    <mergeCell ref="I150:L150"/>
    <mergeCell ref="V152:W152"/>
    <mergeCell ref="I135:N135"/>
    <mergeCell ref="O135:R135"/>
    <mergeCell ref="S135:U135"/>
    <mergeCell ref="V135:Y135"/>
    <mergeCell ref="Z135:AD135"/>
    <mergeCell ref="AE135:AG135"/>
    <mergeCell ref="I134:N134"/>
    <mergeCell ref="O134:R134"/>
    <mergeCell ref="S134:U134"/>
    <mergeCell ref="V134:Y134"/>
    <mergeCell ref="Z134:AD134"/>
    <mergeCell ref="AE134:AG134"/>
    <mergeCell ref="B134:C138"/>
    <mergeCell ref="D134:D138"/>
    <mergeCell ref="E134:E138"/>
    <mergeCell ref="F134:F138"/>
    <mergeCell ref="G134:G138"/>
    <mergeCell ref="H134:H138"/>
    <mergeCell ref="I138:N138"/>
    <mergeCell ref="O138:R138"/>
    <mergeCell ref="S138:U138"/>
    <mergeCell ref="V138:Y138"/>
    <mergeCell ref="Z138:AD138"/>
    <mergeCell ref="AE138:AG138"/>
    <mergeCell ref="I137:N137"/>
    <mergeCell ref="O137:R137"/>
    <mergeCell ref="S137:U137"/>
    <mergeCell ref="V137:Y137"/>
    <mergeCell ref="Z137:AD137"/>
    <mergeCell ref="AE137:AG137"/>
    <mergeCell ref="I136:N136"/>
    <mergeCell ref="O136:R136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S121:U121"/>
    <mergeCell ref="V121:Y121"/>
    <mergeCell ref="Z121:AD121"/>
    <mergeCell ref="AE121:AG12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H13:X13"/>
    <mergeCell ref="Y13:AB13"/>
    <mergeCell ref="AD13:AF13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N2:AF2"/>
    <mergeCell ref="N3:AF3"/>
    <mergeCell ref="N4:AF4"/>
    <mergeCell ref="N5:AF5"/>
    <mergeCell ref="N6:AF6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Q142:W143"/>
    <mergeCell ref="X142:AG143"/>
    <mergeCell ref="D144:D145"/>
    <mergeCell ref="E144:E145"/>
    <mergeCell ref="F144:F145"/>
    <mergeCell ref="G144:G145"/>
    <mergeCell ref="H144:H145"/>
    <mergeCell ref="I144:L145"/>
    <mergeCell ref="M144:P144"/>
    <mergeCell ref="Q144:R145"/>
    <mergeCell ref="S144:U145"/>
    <mergeCell ref="V144:W145"/>
    <mergeCell ref="X144:AA145"/>
    <mergeCell ref="AB144:AE145"/>
    <mergeCell ref="AF144:AG145"/>
    <mergeCell ref="M145:N145"/>
    <mergeCell ref="O145:P145"/>
    <mergeCell ref="B146:C146"/>
    <mergeCell ref="I146:L146"/>
    <mergeCell ref="M146:N146"/>
    <mergeCell ref="O146:P146"/>
    <mergeCell ref="Q146:R146"/>
    <mergeCell ref="S146:U146"/>
    <mergeCell ref="V146:W146"/>
    <mergeCell ref="X146:AA146"/>
    <mergeCell ref="AB146:AE146"/>
    <mergeCell ref="AF146:AG146"/>
    <mergeCell ref="B147:C147"/>
    <mergeCell ref="I147:L147"/>
    <mergeCell ref="M147:N147"/>
    <mergeCell ref="O147:P147"/>
    <mergeCell ref="Q147:R147"/>
    <mergeCell ref="S147:U147"/>
    <mergeCell ref="V147:W147"/>
    <mergeCell ref="X147:AA147"/>
    <mergeCell ref="AB147:AE147"/>
    <mergeCell ref="AF147:AG147"/>
    <mergeCell ref="B148:C148"/>
    <mergeCell ref="I148:L148"/>
    <mergeCell ref="M148:N148"/>
    <mergeCell ref="O148:P148"/>
    <mergeCell ref="Q148:R148"/>
    <mergeCell ref="S148:U148"/>
    <mergeCell ref="V148:W148"/>
    <mergeCell ref="X148:AA148"/>
    <mergeCell ref="AB148:AE148"/>
    <mergeCell ref="AF148:AG148"/>
    <mergeCell ref="B149:C149"/>
    <mergeCell ref="I149:L149"/>
    <mergeCell ref="M149:N149"/>
    <mergeCell ref="O149:P149"/>
    <mergeCell ref="Q149:R149"/>
    <mergeCell ref="S149:U149"/>
    <mergeCell ref="V149:W149"/>
    <mergeCell ref="X149:AA149"/>
    <mergeCell ref="AB149:AE149"/>
    <mergeCell ref="AF149:AG149"/>
    <mergeCell ref="Q150:R150"/>
    <mergeCell ref="S150:U150"/>
    <mergeCell ref="V150:W150"/>
    <mergeCell ref="X150:AA150"/>
    <mergeCell ref="AB150:AE150"/>
    <mergeCell ref="AF150:AG150"/>
    <mergeCell ref="A154:AD154"/>
    <mergeCell ref="A155:Z155"/>
    <mergeCell ref="AD155:AF155"/>
    <mergeCell ref="B157:AG157"/>
    <mergeCell ref="B159:AG159"/>
    <mergeCell ref="B160:D160"/>
    <mergeCell ref="E160:F160"/>
    <mergeCell ref="G160:I160"/>
    <mergeCell ref="J160:T160"/>
    <mergeCell ref="U160:AG160"/>
    <mergeCell ref="C161:D161"/>
    <mergeCell ref="J161:T161"/>
    <mergeCell ref="U161:AG161"/>
    <mergeCell ref="V153:W153"/>
    <mergeCell ref="X153:AA153"/>
    <mergeCell ref="AB153:AE153"/>
    <mergeCell ref="AF153:AG153"/>
    <mergeCell ref="X152:AA152"/>
    <mergeCell ref="AB152:AE152"/>
    <mergeCell ref="AF152:AG152"/>
    <mergeCell ref="B153:C153"/>
    <mergeCell ref="I153:L153"/>
    <mergeCell ref="M153:N153"/>
    <mergeCell ref="O153:P153"/>
    <mergeCell ref="Q153:R153"/>
    <mergeCell ref="S153:U153"/>
    <mergeCell ref="G172:R172"/>
    <mergeCell ref="S172:AG172"/>
    <mergeCell ref="B173:F173"/>
    <mergeCell ref="G173:R173"/>
    <mergeCell ref="S173:AG173"/>
    <mergeCell ref="A176:R176"/>
    <mergeCell ref="T176:AC178"/>
    <mergeCell ref="AD176:AF178"/>
    <mergeCell ref="A177:R177"/>
    <mergeCell ref="A178:R178"/>
    <mergeCell ref="A169:AD169"/>
    <mergeCell ref="G182:G183"/>
    <mergeCell ref="H182:H183"/>
    <mergeCell ref="I182:N183"/>
    <mergeCell ref="O182:U182"/>
    <mergeCell ref="V182:Y183"/>
    <mergeCell ref="Z182:AD183"/>
    <mergeCell ref="AE182:AG183"/>
    <mergeCell ref="O183:R183"/>
    <mergeCell ref="S183:U183"/>
    <mergeCell ref="B184:C184"/>
    <mergeCell ref="I184:N184"/>
    <mergeCell ref="O184:R184"/>
    <mergeCell ref="S184:U184"/>
    <mergeCell ref="V184:Y184"/>
    <mergeCell ref="Z184:AD184"/>
    <mergeCell ref="AE184:AG184"/>
    <mergeCell ref="B185:C189"/>
    <mergeCell ref="D185:D189"/>
    <mergeCell ref="E185:E189"/>
    <mergeCell ref="F185:F189"/>
    <mergeCell ref="G185:G189"/>
    <mergeCell ref="H185:H189"/>
    <mergeCell ref="I185:N185"/>
    <mergeCell ref="O185:R185"/>
    <mergeCell ref="S185:U185"/>
    <mergeCell ref="V185:Y185"/>
    <mergeCell ref="Z185:AD185"/>
    <mergeCell ref="AE185:AG185"/>
    <mergeCell ref="I186:N186"/>
    <mergeCell ref="O186:R186"/>
    <mergeCell ref="S186:U186"/>
    <mergeCell ref="V186:Y186"/>
    <mergeCell ref="Z187:AD187"/>
    <mergeCell ref="AE187:AG187"/>
    <mergeCell ref="I188:N188"/>
    <mergeCell ref="O188:R188"/>
    <mergeCell ref="S188:U188"/>
    <mergeCell ref="V188:Y188"/>
    <mergeCell ref="Z188:AD188"/>
    <mergeCell ref="AE188:AG188"/>
    <mergeCell ref="I189:N189"/>
    <mergeCell ref="V189:Y189"/>
    <mergeCell ref="Z189:AD189"/>
    <mergeCell ref="AE189:AG189"/>
    <mergeCell ref="B190:C194"/>
    <mergeCell ref="D190:D194"/>
    <mergeCell ref="E190:E194"/>
    <mergeCell ref="F190:F194"/>
    <mergeCell ref="G190:G194"/>
    <mergeCell ref="H190:H194"/>
    <mergeCell ref="I190:N190"/>
    <mergeCell ref="O190:R190"/>
    <mergeCell ref="S190:U190"/>
    <mergeCell ref="V190:Y190"/>
    <mergeCell ref="Z190:AD190"/>
    <mergeCell ref="AE190:AG190"/>
    <mergeCell ref="I192:N192"/>
    <mergeCell ref="O192:R192"/>
    <mergeCell ref="S192:U192"/>
    <mergeCell ref="V192:Y192"/>
    <mergeCell ref="Z192:AD192"/>
    <mergeCell ref="AE192:AG192"/>
    <mergeCell ref="I191:N191"/>
    <mergeCell ref="O191:R191"/>
    <mergeCell ref="S191:U191"/>
    <mergeCell ref="V191:Y191"/>
    <mergeCell ref="Z191:AD191"/>
    <mergeCell ref="AE191:AG191"/>
    <mergeCell ref="B195:C199"/>
    <mergeCell ref="D195:D199"/>
    <mergeCell ref="E195:E199"/>
    <mergeCell ref="F195:F199"/>
    <mergeCell ref="G195:G199"/>
    <mergeCell ref="H195:H199"/>
    <mergeCell ref="B200:C204"/>
    <mergeCell ref="D200:D204"/>
    <mergeCell ref="E200:E204"/>
    <mergeCell ref="F200:F204"/>
    <mergeCell ref="G200:G204"/>
    <mergeCell ref="H200:H204"/>
    <mergeCell ref="B205:C209"/>
    <mergeCell ref="D205:D209"/>
    <mergeCell ref="E205:E209"/>
    <mergeCell ref="F205:F209"/>
    <mergeCell ref="G205:G209"/>
    <mergeCell ref="H205:H209"/>
    <mergeCell ref="I218:L218"/>
    <mergeCell ref="M218:N218"/>
    <mergeCell ref="O218:P218"/>
    <mergeCell ref="Q218:R218"/>
    <mergeCell ref="V218:W218"/>
    <mergeCell ref="X218:AA218"/>
    <mergeCell ref="AB218:AE218"/>
    <mergeCell ref="AF218:AG218"/>
    <mergeCell ref="B219:C219"/>
    <mergeCell ref="I219:L219"/>
    <mergeCell ref="M219:N219"/>
    <mergeCell ref="O219:P219"/>
    <mergeCell ref="Q219:R219"/>
    <mergeCell ref="V219:W219"/>
    <mergeCell ref="X219:AA219"/>
    <mergeCell ref="AB219:AE219"/>
    <mergeCell ref="AF219:AG219"/>
    <mergeCell ref="S218:U218"/>
    <mergeCell ref="B220:C220"/>
    <mergeCell ref="I220:L220"/>
    <mergeCell ref="M220:N220"/>
    <mergeCell ref="O220:P220"/>
    <mergeCell ref="Q220:R220"/>
    <mergeCell ref="V220:W220"/>
    <mergeCell ref="X220:AA220"/>
    <mergeCell ref="AB220:AE220"/>
    <mergeCell ref="AF220:AG220"/>
    <mergeCell ref="F253:G253"/>
    <mergeCell ref="H253:AG253"/>
    <mergeCell ref="C254:E254"/>
    <mergeCell ref="F254:G254"/>
    <mergeCell ref="H254:AG254"/>
    <mergeCell ref="B222:C222"/>
    <mergeCell ref="I222:L222"/>
    <mergeCell ref="M222:N222"/>
    <mergeCell ref="O222:P222"/>
    <mergeCell ref="Q222:R222"/>
    <mergeCell ref="S222:U222"/>
    <mergeCell ref="V222:W222"/>
    <mergeCell ref="X222:AA222"/>
    <mergeCell ref="AB222:AE222"/>
    <mergeCell ref="AF222:AG222"/>
    <mergeCell ref="A224:Z224"/>
    <mergeCell ref="AD224:AF224"/>
    <mergeCell ref="B225:AG225"/>
    <mergeCell ref="B227:AG227"/>
    <mergeCell ref="B228:D228"/>
    <mergeCell ref="E228:F228"/>
    <mergeCell ref="G228:I228"/>
    <mergeCell ref="A232:AD232"/>
    <mergeCell ref="C245:AG245"/>
    <mergeCell ref="C246:E246"/>
    <mergeCell ref="B221:C221"/>
    <mergeCell ref="I221:L221"/>
    <mergeCell ref="M221:N221"/>
    <mergeCell ref="O221:P221"/>
    <mergeCell ref="Q221:R221"/>
    <mergeCell ref="S221:U221"/>
    <mergeCell ref="V221:W221"/>
    <mergeCell ref="X221:AA221"/>
    <mergeCell ref="AB221:AE221"/>
    <mergeCell ref="AF221:AG221"/>
    <mergeCell ref="S239:AG239"/>
    <mergeCell ref="B240:F240"/>
    <mergeCell ref="G240:R240"/>
    <mergeCell ref="A233:AE233"/>
    <mergeCell ref="A234:AD234"/>
    <mergeCell ref="A236:AD236"/>
    <mergeCell ref="A237:AD237"/>
    <mergeCell ref="B238:F238"/>
    <mergeCell ref="G238:R238"/>
    <mergeCell ref="S238:AG238"/>
    <mergeCell ref="B239:F239"/>
    <mergeCell ref="G239:R239"/>
    <mergeCell ref="J228:T228"/>
    <mergeCell ref="U228:AG228"/>
    <mergeCell ref="A223:AD223"/>
    <mergeCell ref="S240:AG240"/>
    <mergeCell ref="B241:F241"/>
    <mergeCell ref="G241:R241"/>
    <mergeCell ref="S241:AG241"/>
    <mergeCell ref="B244:AG244"/>
  </mergeCells>
  <pageMargins left="0.59055118110236227" right="0.39370078740157483" top="0.51181102362204722" bottom="0.39370078740157483" header="0" footer="0"/>
  <pageSetup paperSize="9" scale="44" orientation="landscape" r:id="rId1"/>
  <rowBreaks count="1" manualBreakCount="1">
    <brk id="129" max="3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B1:AD43"/>
  <sheetViews>
    <sheetView topLeftCell="H1" workbookViewId="0">
      <selection activeCell="AH30" sqref="AH30"/>
    </sheetView>
  </sheetViews>
  <sheetFormatPr defaultRowHeight="13.2"/>
  <cols>
    <col min="8" max="8" width="2.109375" customWidth="1"/>
    <col min="10" max="10" width="20.109375" customWidth="1"/>
    <col min="11" max="11" width="3" customWidth="1"/>
    <col min="12" max="12" width="1.88671875" customWidth="1"/>
  </cols>
  <sheetData>
    <row r="1" spans="2:27" s="154" customFormat="1">
      <c r="B1" s="154" t="s">
        <v>20</v>
      </c>
      <c r="D1" s="154" t="s">
        <v>21</v>
      </c>
      <c r="G1" s="154" t="s">
        <v>22</v>
      </c>
      <c r="I1" s="154" t="s">
        <v>34</v>
      </c>
      <c r="Q1" s="154" t="s">
        <v>35</v>
      </c>
    </row>
    <row r="2" spans="2:27" s="154" customFormat="1"/>
    <row r="3" spans="2:27" s="154" customFormat="1">
      <c r="D3" s="154" t="s">
        <v>26</v>
      </c>
      <c r="E3" s="154" t="s">
        <v>26</v>
      </c>
      <c r="F3" s="154" t="s">
        <v>26</v>
      </c>
      <c r="G3" s="154" t="s">
        <v>26</v>
      </c>
      <c r="H3" s="154" t="s">
        <v>26</v>
      </c>
      <c r="I3" s="154" t="s">
        <v>26</v>
      </c>
      <c r="M3" s="154" t="s">
        <v>27</v>
      </c>
      <c r="Q3" s="154" t="s">
        <v>380</v>
      </c>
      <c r="S3" s="154" t="s">
        <v>375</v>
      </c>
      <c r="T3" s="154" t="s">
        <v>376</v>
      </c>
      <c r="U3" s="154" t="s">
        <v>377</v>
      </c>
      <c r="W3" s="154" t="s">
        <v>378</v>
      </c>
    </row>
    <row r="4" spans="2:27" s="154" customFormat="1">
      <c r="M4" s="154" t="s">
        <v>28</v>
      </c>
      <c r="O4" s="154" t="s">
        <v>198</v>
      </c>
      <c r="U4" s="154" t="s">
        <v>394</v>
      </c>
    </row>
    <row r="5" spans="2:27" s="154" customFormat="1">
      <c r="B5" s="154">
        <v>1</v>
      </c>
      <c r="D5" s="154">
        <v>2</v>
      </c>
      <c r="E5" s="154">
        <v>3</v>
      </c>
      <c r="F5" s="154">
        <v>4</v>
      </c>
      <c r="G5" s="154">
        <v>5</v>
      </c>
      <c r="H5" s="154">
        <v>6</v>
      </c>
      <c r="I5" s="154" t="s">
        <v>30</v>
      </c>
      <c r="M5" s="154">
        <v>8</v>
      </c>
      <c r="O5" s="154">
        <v>9</v>
      </c>
    </row>
    <row r="6" spans="2:27" s="154" customFormat="1">
      <c r="B6" s="154" t="s">
        <v>264</v>
      </c>
      <c r="I6" s="154" t="s">
        <v>265</v>
      </c>
      <c r="M6" s="154" t="s">
        <v>37</v>
      </c>
      <c r="O6" s="154" t="s">
        <v>38</v>
      </c>
      <c r="Q6" s="154">
        <v>1194</v>
      </c>
      <c r="S6" s="154">
        <v>1212</v>
      </c>
      <c r="T6" s="154">
        <v>1190</v>
      </c>
      <c r="U6" s="154">
        <v>2990</v>
      </c>
      <c r="W6" s="154">
        <v>1618</v>
      </c>
      <c r="X6" s="154">
        <f t="shared" ref="X6:X17" si="0">Q6+S6+T6+U6+W6</f>
        <v>8204</v>
      </c>
      <c r="Z6" s="154">
        <v>7741</v>
      </c>
      <c r="AA6" s="154">
        <f>X6-Z6</f>
        <v>463</v>
      </c>
    </row>
    <row r="7" spans="2:27" s="154" customFormat="1">
      <c r="B7" s="154" t="s">
        <v>264</v>
      </c>
      <c r="I7" s="154" t="s">
        <v>266</v>
      </c>
      <c r="M7" s="154" t="s">
        <v>267</v>
      </c>
      <c r="O7" s="154" t="s">
        <v>268</v>
      </c>
      <c r="Q7" s="154">
        <v>295190</v>
      </c>
      <c r="S7" s="154">
        <v>224780</v>
      </c>
      <c r="T7" s="154">
        <v>271328</v>
      </c>
      <c r="U7" s="154">
        <v>347460</v>
      </c>
      <c r="W7" s="154">
        <v>282609</v>
      </c>
      <c r="X7" s="154">
        <f t="shared" si="0"/>
        <v>1421367</v>
      </c>
      <c r="Z7" s="154">
        <v>1711826</v>
      </c>
      <c r="AA7" s="154">
        <f t="shared" ref="AA7:AA19" si="1">X7-Z7</f>
        <v>-290459</v>
      </c>
    </row>
    <row r="8" spans="2:27" s="154" customFormat="1">
      <c r="B8" s="154" t="s">
        <v>272</v>
      </c>
      <c r="D8" s="154" t="s">
        <v>97</v>
      </c>
      <c r="E8" s="154" t="s">
        <v>97</v>
      </c>
      <c r="F8" s="154" t="s">
        <v>254</v>
      </c>
      <c r="G8" s="154" t="s">
        <v>98</v>
      </c>
      <c r="I8" s="154" t="s">
        <v>265</v>
      </c>
      <c r="M8" s="154" t="s">
        <v>37</v>
      </c>
      <c r="O8" s="154" t="s">
        <v>38</v>
      </c>
      <c r="Q8" s="154">
        <v>60</v>
      </c>
      <c r="S8" s="154">
        <v>49</v>
      </c>
      <c r="T8" s="154">
        <v>13</v>
      </c>
      <c r="U8" s="154">
        <v>0</v>
      </c>
      <c r="W8" s="154">
        <v>43</v>
      </c>
      <c r="X8" s="154">
        <f t="shared" si="0"/>
        <v>165</v>
      </c>
      <c r="Z8" s="154" t="s">
        <v>383</v>
      </c>
      <c r="AA8" s="154">
        <f t="shared" si="1"/>
        <v>0</v>
      </c>
    </row>
    <row r="9" spans="2:27" s="154" customFormat="1">
      <c r="I9" s="154" t="s">
        <v>266</v>
      </c>
      <c r="M9" s="154" t="s">
        <v>267</v>
      </c>
      <c r="O9" s="154" t="s">
        <v>268</v>
      </c>
      <c r="Q9" s="154">
        <v>7920</v>
      </c>
      <c r="S9" s="154">
        <v>12960</v>
      </c>
      <c r="T9" s="154">
        <v>741</v>
      </c>
      <c r="U9" s="154">
        <v>0</v>
      </c>
      <c r="W9" s="154">
        <v>11250</v>
      </c>
      <c r="X9" s="154">
        <f t="shared" si="0"/>
        <v>32871</v>
      </c>
      <c r="Z9" s="154" t="s">
        <v>384</v>
      </c>
      <c r="AA9" s="154">
        <f t="shared" si="1"/>
        <v>0</v>
      </c>
    </row>
    <row r="10" spans="2:27" s="154" customFormat="1">
      <c r="B10" s="154" t="s">
        <v>273</v>
      </c>
      <c r="D10" s="154" t="s">
        <v>97</v>
      </c>
      <c r="E10" s="154" t="s">
        <v>97</v>
      </c>
      <c r="F10" s="154" t="s">
        <v>258</v>
      </c>
      <c r="G10" s="154" t="s">
        <v>98</v>
      </c>
      <c r="I10" s="154" t="s">
        <v>265</v>
      </c>
      <c r="M10" s="154" t="s">
        <v>37</v>
      </c>
      <c r="O10" s="154" t="s">
        <v>38</v>
      </c>
      <c r="Q10" s="154">
        <v>885</v>
      </c>
      <c r="S10" s="154">
        <v>765</v>
      </c>
      <c r="T10" s="154">
        <v>1020</v>
      </c>
      <c r="U10" s="154">
        <v>2962</v>
      </c>
      <c r="W10" s="154">
        <v>1337</v>
      </c>
      <c r="X10" s="154">
        <f t="shared" si="0"/>
        <v>6969</v>
      </c>
      <c r="Z10" s="154" t="s">
        <v>385</v>
      </c>
      <c r="AA10" s="158">
        <f t="shared" si="1"/>
        <v>463</v>
      </c>
    </row>
    <row r="11" spans="2:27" s="154" customFormat="1">
      <c r="I11" s="154" t="s">
        <v>266</v>
      </c>
      <c r="M11" s="154" t="s">
        <v>267</v>
      </c>
      <c r="O11" s="154" t="s">
        <v>268</v>
      </c>
      <c r="Q11" s="154">
        <v>230390</v>
      </c>
      <c r="S11" s="154">
        <v>145205</v>
      </c>
      <c r="T11" s="154">
        <v>235397</v>
      </c>
      <c r="U11" s="154">
        <v>337722</v>
      </c>
      <c r="W11" s="154">
        <v>232445</v>
      </c>
      <c r="X11" s="154">
        <f t="shared" si="0"/>
        <v>1181159</v>
      </c>
      <c r="Z11" s="154" t="s">
        <v>386</v>
      </c>
      <c r="AA11" s="158">
        <f t="shared" si="1"/>
        <v>2586</v>
      </c>
    </row>
    <row r="12" spans="2:27" s="154" customFormat="1">
      <c r="B12" s="154" t="s">
        <v>274</v>
      </c>
      <c r="D12" s="154" t="s">
        <v>97</v>
      </c>
      <c r="E12" s="154" t="s">
        <v>97</v>
      </c>
      <c r="F12" s="154" t="s">
        <v>259</v>
      </c>
      <c r="G12" s="154" t="s">
        <v>98</v>
      </c>
      <c r="I12" s="154" t="s">
        <v>265</v>
      </c>
      <c r="M12" s="154" t="s">
        <v>37</v>
      </c>
      <c r="O12" s="154" t="s">
        <v>38</v>
      </c>
      <c r="Q12" s="154">
        <v>184</v>
      </c>
      <c r="S12" s="154">
        <v>263</v>
      </c>
      <c r="T12" s="154">
        <v>55</v>
      </c>
      <c r="U12" s="154">
        <v>15</v>
      </c>
      <c r="W12" s="154">
        <v>192</v>
      </c>
      <c r="X12" s="154">
        <f t="shared" si="0"/>
        <v>709</v>
      </c>
      <c r="Z12" s="154" t="s">
        <v>387</v>
      </c>
      <c r="AA12" s="154">
        <f t="shared" si="1"/>
        <v>0</v>
      </c>
    </row>
    <row r="13" spans="2:27" s="154" customFormat="1">
      <c r="I13" s="154" t="s">
        <v>266</v>
      </c>
      <c r="M13" s="154" t="s">
        <v>267</v>
      </c>
      <c r="O13" s="154" t="s">
        <v>268</v>
      </c>
      <c r="Q13" s="154">
        <v>40590</v>
      </c>
      <c r="S13" s="154">
        <v>51045</v>
      </c>
      <c r="T13" s="154">
        <v>15586</v>
      </c>
      <c r="U13" s="154">
        <v>3960</v>
      </c>
      <c r="W13" s="154">
        <v>27963</v>
      </c>
      <c r="X13" s="154">
        <f t="shared" si="0"/>
        <v>139144</v>
      </c>
      <c r="Z13" s="154" t="s">
        <v>388</v>
      </c>
      <c r="AA13" s="158">
        <f t="shared" si="1"/>
        <v>-45</v>
      </c>
    </row>
    <row r="14" spans="2:27" s="154" customFormat="1">
      <c r="B14" s="154" t="s">
        <v>275</v>
      </c>
      <c r="D14" s="154" t="s">
        <v>97</v>
      </c>
      <c r="E14" s="154" t="s">
        <v>97</v>
      </c>
      <c r="F14" s="154" t="s">
        <v>260</v>
      </c>
      <c r="G14" s="154" t="s">
        <v>98</v>
      </c>
      <c r="I14" s="154" t="s">
        <v>265</v>
      </c>
      <c r="M14" s="154" t="s">
        <v>37</v>
      </c>
      <c r="O14" s="154" t="s">
        <v>38</v>
      </c>
      <c r="Q14" s="154">
        <v>10</v>
      </c>
      <c r="S14" s="154">
        <v>120</v>
      </c>
      <c r="T14" s="154">
        <v>0</v>
      </c>
      <c r="U14" s="154">
        <v>13</v>
      </c>
      <c r="W14" s="154">
        <v>46</v>
      </c>
      <c r="X14" s="154">
        <f t="shared" si="0"/>
        <v>189</v>
      </c>
      <c r="Z14" s="154" t="s">
        <v>389</v>
      </c>
      <c r="AA14" s="154">
        <f t="shared" si="1"/>
        <v>0</v>
      </c>
    </row>
    <row r="15" spans="2:27" s="154" customFormat="1">
      <c r="I15" s="154" t="s">
        <v>266</v>
      </c>
      <c r="M15" s="154" t="s">
        <v>267</v>
      </c>
      <c r="O15" s="154" t="s">
        <v>268</v>
      </c>
      <c r="Q15" s="154">
        <v>4320</v>
      </c>
      <c r="S15" s="154">
        <v>11475</v>
      </c>
      <c r="T15" s="154">
        <v>0</v>
      </c>
      <c r="U15" s="154">
        <v>5778</v>
      </c>
      <c r="W15" s="154">
        <v>10951</v>
      </c>
      <c r="X15" s="154">
        <f t="shared" si="0"/>
        <v>32524</v>
      </c>
      <c r="Z15" s="154" t="s">
        <v>390</v>
      </c>
      <c r="AA15" s="154">
        <f t="shared" si="1"/>
        <v>-293000</v>
      </c>
    </row>
    <row r="16" spans="2:27" s="154" customFormat="1">
      <c r="B16" s="154" t="s">
        <v>276</v>
      </c>
      <c r="D16" s="154" t="s">
        <v>97</v>
      </c>
      <c r="E16" s="154" t="s">
        <v>97</v>
      </c>
      <c r="F16" s="154" t="s">
        <v>261</v>
      </c>
      <c r="G16" s="154" t="s">
        <v>98</v>
      </c>
      <c r="I16" s="154" t="s">
        <v>265</v>
      </c>
      <c r="M16" s="154" t="s">
        <v>37</v>
      </c>
      <c r="O16" s="154" t="s">
        <v>38</v>
      </c>
      <c r="Q16" s="154">
        <v>55</v>
      </c>
      <c r="S16" s="154">
        <v>15</v>
      </c>
      <c r="T16" s="154">
        <v>102</v>
      </c>
      <c r="U16" s="154">
        <v>0</v>
      </c>
      <c r="W16" s="154">
        <v>0</v>
      </c>
      <c r="X16" s="154">
        <f t="shared" si="0"/>
        <v>172</v>
      </c>
      <c r="Z16" s="154" t="s">
        <v>391</v>
      </c>
      <c r="AA16" s="154">
        <f t="shared" si="1"/>
        <v>0</v>
      </c>
    </row>
    <row r="17" spans="2:30" s="154" customFormat="1">
      <c r="I17" s="154" t="s">
        <v>266</v>
      </c>
      <c r="M17" s="154" t="s">
        <v>267</v>
      </c>
      <c r="O17" s="154" t="s">
        <v>268</v>
      </c>
      <c r="Q17" s="154">
        <v>11970</v>
      </c>
      <c r="S17" s="154">
        <v>4095</v>
      </c>
      <c r="T17" s="154">
        <v>19604</v>
      </c>
      <c r="U17" s="154">
        <v>0</v>
      </c>
      <c r="W17" s="154">
        <v>0</v>
      </c>
      <c r="X17" s="154">
        <f t="shared" si="0"/>
        <v>35669</v>
      </c>
      <c r="Z17" s="154" t="s">
        <v>392</v>
      </c>
      <c r="AA17" s="154">
        <f t="shared" si="1"/>
        <v>0</v>
      </c>
    </row>
    <row r="18" spans="2:30" s="154" customFormat="1">
      <c r="B18" s="154" t="s">
        <v>271</v>
      </c>
      <c r="D18" s="154" t="s">
        <v>97</v>
      </c>
      <c r="E18" s="154" t="s">
        <v>97</v>
      </c>
      <c r="F18" s="154" t="s">
        <v>262</v>
      </c>
      <c r="G18" s="154" t="s">
        <v>98</v>
      </c>
      <c r="I18" s="154" t="s">
        <v>265</v>
      </c>
      <c r="M18" s="154" t="s">
        <v>37</v>
      </c>
      <c r="O18" s="154" t="s">
        <v>38</v>
      </c>
      <c r="Q18" s="154">
        <v>0</v>
      </c>
      <c r="S18" s="154">
        <v>0</v>
      </c>
      <c r="T18" s="154">
        <v>0</v>
      </c>
      <c r="U18" s="154">
        <v>0</v>
      </c>
      <c r="W18" s="154">
        <v>0</v>
      </c>
      <c r="X18" s="154">
        <f t="shared" ref="X18:X19" si="2">Q18+S18+T18+U18+W18</f>
        <v>0</v>
      </c>
      <c r="Z18" s="154" t="s">
        <v>183</v>
      </c>
      <c r="AA18" s="154">
        <f t="shared" si="1"/>
        <v>0</v>
      </c>
    </row>
    <row r="19" spans="2:30" s="154" customFormat="1">
      <c r="I19" s="154" t="s">
        <v>266</v>
      </c>
      <c r="M19" s="154" t="s">
        <v>267</v>
      </c>
      <c r="O19" s="154" t="s">
        <v>268</v>
      </c>
      <c r="Q19" s="154">
        <v>0</v>
      </c>
      <c r="S19" s="154">
        <v>0</v>
      </c>
      <c r="T19" s="154">
        <v>0</v>
      </c>
      <c r="U19" s="154">
        <v>0</v>
      </c>
      <c r="W19" s="154">
        <v>0</v>
      </c>
      <c r="X19" s="154">
        <f t="shared" si="2"/>
        <v>0</v>
      </c>
      <c r="Z19" s="154" t="s">
        <v>183</v>
      </c>
      <c r="AA19" s="154">
        <f t="shared" si="1"/>
        <v>0</v>
      </c>
    </row>
    <row r="23" spans="2:30">
      <c r="Q23">
        <v>122</v>
      </c>
      <c r="S23">
        <v>25</v>
      </c>
      <c r="U23">
        <v>66</v>
      </c>
      <c r="W23">
        <v>11</v>
      </c>
      <c r="Y23">
        <v>18</v>
      </c>
      <c r="AA23">
        <f>Q23+T23+S23+U23+W23+Y23</f>
        <v>242</v>
      </c>
    </row>
    <row r="24" spans="2:30">
      <c r="Q24">
        <v>3122</v>
      </c>
      <c r="S24">
        <v>336</v>
      </c>
      <c r="U24">
        <v>1992</v>
      </c>
      <c r="W24">
        <v>288</v>
      </c>
      <c r="Y24">
        <v>432</v>
      </c>
      <c r="AA24">
        <f t="shared" ref="AA24:AA27" si="3">Q24+T24+S24+U24+W24+Y24</f>
        <v>6170</v>
      </c>
    </row>
    <row r="25" spans="2:30">
      <c r="AA25">
        <f t="shared" si="3"/>
        <v>0</v>
      </c>
    </row>
    <row r="26" spans="2:30">
      <c r="Q26">
        <v>0</v>
      </c>
      <c r="S26">
        <v>0</v>
      </c>
      <c r="U26">
        <v>0</v>
      </c>
      <c r="W26">
        <v>0</v>
      </c>
      <c r="Y26">
        <v>0</v>
      </c>
      <c r="AA26">
        <f t="shared" si="3"/>
        <v>0</v>
      </c>
    </row>
    <row r="27" spans="2:30">
      <c r="Q27">
        <v>304</v>
      </c>
      <c r="S27">
        <v>31</v>
      </c>
      <c r="U27">
        <v>17</v>
      </c>
      <c r="W27">
        <v>8</v>
      </c>
      <c r="Y27">
        <v>12</v>
      </c>
      <c r="AA27">
        <f t="shared" si="3"/>
        <v>372</v>
      </c>
    </row>
    <row r="29" spans="2:30">
      <c r="R29" t="s">
        <v>380</v>
      </c>
      <c r="V29" t="s">
        <v>378</v>
      </c>
      <c r="Y29" t="s">
        <v>375</v>
      </c>
      <c r="AC29" t="s">
        <v>376</v>
      </c>
    </row>
    <row r="30" spans="2:30">
      <c r="Q30">
        <v>1202</v>
      </c>
      <c r="R30">
        <v>1194</v>
      </c>
      <c r="S30">
        <f>Q30-R30</f>
        <v>8</v>
      </c>
      <c r="U30">
        <v>1634</v>
      </c>
      <c r="V30">
        <v>1618</v>
      </c>
      <c r="W30">
        <f>U30-V30</f>
        <v>16</v>
      </c>
      <c r="Y30">
        <v>1212</v>
      </c>
      <c r="Z30">
        <v>1212</v>
      </c>
      <c r="AC30">
        <v>1190</v>
      </c>
      <c r="AD30">
        <v>1190</v>
      </c>
    </row>
    <row r="31" spans="2:30">
      <c r="Q31">
        <v>289790</v>
      </c>
      <c r="R31">
        <v>295190</v>
      </c>
      <c r="S31">
        <f t="shared" ref="S31:S43" si="4">Q31-R31</f>
        <v>-5400</v>
      </c>
      <c r="U31">
        <v>275214</v>
      </c>
      <c r="V31">
        <v>282609</v>
      </c>
      <c r="W31">
        <f t="shared" ref="W31:W43" si="5">U31-V31</f>
        <v>-7395</v>
      </c>
      <c r="Y31">
        <v>224780</v>
      </c>
      <c r="Z31">
        <v>224780</v>
      </c>
      <c r="AC31">
        <v>271328</v>
      </c>
      <c r="AD31">
        <v>271328</v>
      </c>
    </row>
    <row r="32" spans="2:30">
      <c r="Q32">
        <v>60</v>
      </c>
      <c r="R32">
        <v>60</v>
      </c>
      <c r="S32">
        <f t="shared" si="4"/>
        <v>0</v>
      </c>
      <c r="U32">
        <v>43</v>
      </c>
      <c r="V32">
        <v>43</v>
      </c>
      <c r="W32">
        <f t="shared" si="5"/>
        <v>0</v>
      </c>
      <c r="Y32">
        <v>49</v>
      </c>
      <c r="Z32">
        <v>49</v>
      </c>
      <c r="AC32">
        <v>13</v>
      </c>
      <c r="AD32">
        <v>13</v>
      </c>
    </row>
    <row r="33" spans="17:30">
      <c r="Q33">
        <v>7920</v>
      </c>
      <c r="R33">
        <v>7920</v>
      </c>
      <c r="S33">
        <f t="shared" si="4"/>
        <v>0</v>
      </c>
      <c r="U33">
        <v>11250</v>
      </c>
      <c r="V33">
        <v>11250</v>
      </c>
      <c r="W33">
        <f t="shared" si="5"/>
        <v>0</v>
      </c>
      <c r="Y33">
        <v>12960</v>
      </c>
      <c r="Z33">
        <v>12960</v>
      </c>
      <c r="AC33">
        <v>741</v>
      </c>
      <c r="AD33">
        <v>741</v>
      </c>
    </row>
    <row r="34" spans="17:30">
      <c r="Q34">
        <v>893</v>
      </c>
      <c r="R34">
        <v>885</v>
      </c>
      <c r="S34">
        <f t="shared" si="4"/>
        <v>8</v>
      </c>
      <c r="U34">
        <v>1353</v>
      </c>
      <c r="V34">
        <v>1337</v>
      </c>
      <c r="W34">
        <f t="shared" si="5"/>
        <v>16</v>
      </c>
      <c r="Y34">
        <v>765</v>
      </c>
      <c r="Z34">
        <v>765</v>
      </c>
      <c r="AC34">
        <v>1020</v>
      </c>
      <c r="AD34">
        <v>1020</v>
      </c>
    </row>
    <row r="35" spans="17:30">
      <c r="Q35">
        <v>224990</v>
      </c>
      <c r="R35">
        <v>230390</v>
      </c>
      <c r="S35">
        <f t="shared" si="4"/>
        <v>-5400</v>
      </c>
      <c r="U35">
        <v>227930</v>
      </c>
      <c r="V35">
        <v>232445</v>
      </c>
      <c r="W35">
        <f t="shared" si="5"/>
        <v>-4515</v>
      </c>
      <c r="Y35">
        <v>145205</v>
      </c>
      <c r="Z35">
        <v>145205</v>
      </c>
      <c r="AC35">
        <v>235397</v>
      </c>
      <c r="AD35">
        <v>235397</v>
      </c>
    </row>
    <row r="36" spans="17:30">
      <c r="Q36">
        <v>184</v>
      </c>
      <c r="R36">
        <v>184</v>
      </c>
      <c r="S36">
        <f t="shared" si="4"/>
        <v>0</v>
      </c>
      <c r="U36">
        <v>192</v>
      </c>
      <c r="V36">
        <v>192</v>
      </c>
      <c r="W36">
        <f t="shared" si="5"/>
        <v>0</v>
      </c>
      <c r="Y36">
        <v>263</v>
      </c>
      <c r="Z36">
        <v>263</v>
      </c>
      <c r="AC36">
        <v>55</v>
      </c>
      <c r="AD36">
        <v>55</v>
      </c>
    </row>
    <row r="37" spans="17:30">
      <c r="Q37">
        <v>40590</v>
      </c>
      <c r="R37">
        <v>40590</v>
      </c>
      <c r="S37">
        <f t="shared" si="4"/>
        <v>0</v>
      </c>
      <c r="U37">
        <v>25083</v>
      </c>
      <c r="V37">
        <v>27963</v>
      </c>
      <c r="W37">
        <f t="shared" si="5"/>
        <v>-2880</v>
      </c>
      <c r="Y37">
        <v>51045</v>
      </c>
      <c r="Z37">
        <v>51045</v>
      </c>
      <c r="AC37">
        <v>15586</v>
      </c>
      <c r="AD37">
        <v>15586</v>
      </c>
    </row>
    <row r="38" spans="17:30">
      <c r="Q38">
        <v>10</v>
      </c>
      <c r="R38">
        <v>10</v>
      </c>
      <c r="S38">
        <f t="shared" si="4"/>
        <v>0</v>
      </c>
      <c r="U38">
        <v>46</v>
      </c>
      <c r="V38">
        <v>46</v>
      </c>
      <c r="W38">
        <f t="shared" si="5"/>
        <v>0</v>
      </c>
      <c r="Y38">
        <v>120</v>
      </c>
      <c r="Z38">
        <v>120</v>
      </c>
      <c r="AC38">
        <v>0</v>
      </c>
      <c r="AD38">
        <v>0</v>
      </c>
    </row>
    <row r="39" spans="17:30">
      <c r="Q39">
        <v>4320</v>
      </c>
      <c r="R39">
        <v>4320</v>
      </c>
      <c r="S39">
        <f t="shared" si="4"/>
        <v>0</v>
      </c>
      <c r="U39">
        <v>10951</v>
      </c>
      <c r="V39">
        <v>10951</v>
      </c>
      <c r="W39">
        <f t="shared" si="5"/>
        <v>0</v>
      </c>
      <c r="Y39">
        <v>11475</v>
      </c>
      <c r="Z39">
        <v>11475</v>
      </c>
      <c r="AC39">
        <v>0</v>
      </c>
      <c r="AD39">
        <v>0</v>
      </c>
    </row>
    <row r="40" spans="17:30">
      <c r="Q40">
        <v>55</v>
      </c>
      <c r="R40">
        <v>55</v>
      </c>
      <c r="S40">
        <f t="shared" si="4"/>
        <v>0</v>
      </c>
      <c r="U40">
        <v>0</v>
      </c>
      <c r="V40">
        <v>0</v>
      </c>
      <c r="W40">
        <f t="shared" si="5"/>
        <v>0</v>
      </c>
      <c r="Y40">
        <v>15</v>
      </c>
      <c r="Z40">
        <v>15</v>
      </c>
      <c r="AC40">
        <v>102</v>
      </c>
      <c r="AD40">
        <v>102</v>
      </c>
    </row>
    <row r="41" spans="17:30">
      <c r="Q41">
        <v>11970</v>
      </c>
      <c r="R41">
        <v>11970</v>
      </c>
      <c r="S41">
        <f t="shared" si="4"/>
        <v>0</v>
      </c>
      <c r="U41">
        <v>0</v>
      </c>
      <c r="V41">
        <v>0</v>
      </c>
      <c r="W41">
        <f t="shared" si="5"/>
        <v>0</v>
      </c>
      <c r="Y41">
        <v>4095</v>
      </c>
      <c r="Z41">
        <v>4095</v>
      </c>
      <c r="AC41">
        <v>19604</v>
      </c>
      <c r="AD41">
        <v>19604</v>
      </c>
    </row>
    <row r="42" spans="17:30">
      <c r="R42">
        <v>0</v>
      </c>
      <c r="S42">
        <f t="shared" si="4"/>
        <v>0</v>
      </c>
      <c r="U42">
        <v>0</v>
      </c>
      <c r="V42">
        <v>0</v>
      </c>
      <c r="W42">
        <f t="shared" si="5"/>
        <v>0</v>
      </c>
      <c r="Y42">
        <v>0</v>
      </c>
      <c r="Z42">
        <v>0</v>
      </c>
      <c r="AC42">
        <v>0</v>
      </c>
      <c r="AD42">
        <v>0</v>
      </c>
    </row>
    <row r="43" spans="17:30">
      <c r="Q43" t="s">
        <v>393</v>
      </c>
      <c r="R43">
        <v>0</v>
      </c>
      <c r="S43" t="e">
        <f t="shared" si="4"/>
        <v>#VALUE!</v>
      </c>
      <c r="U43">
        <v>0</v>
      </c>
      <c r="V43">
        <v>0</v>
      </c>
      <c r="W43">
        <f t="shared" si="5"/>
        <v>0</v>
      </c>
      <c r="Y43">
        <v>0</v>
      </c>
      <c r="Z43">
        <v>0</v>
      </c>
      <c r="AC43">
        <v>0</v>
      </c>
      <c r="AD4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BN562"/>
  <sheetViews>
    <sheetView tabSelected="1" view="pageBreakPreview" zoomScale="80" zoomScaleNormal="80" zoomScaleSheetLayoutView="80" zoomScalePageLayoutView="80" workbookViewId="0">
      <selection activeCell="Q106" sqref="Q106:T10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16.33203125" style="12" customWidth="1"/>
    <col min="13" max="13" width="6.109375" style="12" customWidth="1"/>
    <col min="14" max="14" width="13.5546875" style="12" customWidth="1"/>
    <col min="15" max="15" width="5.88671875" style="12" customWidth="1"/>
    <col min="16" max="16" width="2.6640625" style="12" customWidth="1"/>
    <col min="17" max="17" width="2.88671875" style="12" customWidth="1"/>
    <col min="18" max="18" width="4.5546875" style="12" customWidth="1"/>
    <col min="19" max="19" width="5.109375" style="12" customWidth="1"/>
    <col min="20" max="20" width="3.5546875" style="12" customWidth="1"/>
    <col min="21" max="21" width="5.5546875" style="12" customWidth="1"/>
    <col min="22" max="22" width="10.44140625" style="12" customWidth="1"/>
    <col min="23" max="23" width="10.88671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6.6640625" style="12" customWidth="1"/>
    <col min="32" max="32" width="10.44140625" style="12" customWidth="1"/>
    <col min="33" max="33" width="16.55468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404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534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</row>
    <row r="7" spans="1:36" s="119" customFormat="1" ht="20.100000000000001" customHeight="1">
      <c r="A7" s="116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17"/>
      <c r="AB7" s="117"/>
      <c r="AC7" s="117"/>
      <c r="AD7" s="116"/>
      <c r="AE7" s="116"/>
      <c r="AF7" s="116"/>
      <c r="AG7" s="91"/>
    </row>
    <row r="8" spans="1:36" s="119" customFormat="1" ht="24.75" customHeight="1">
      <c r="A8" s="166"/>
      <c r="B8" s="600" t="s">
        <v>405</v>
      </c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600"/>
      <c r="P8" s="600"/>
      <c r="Q8" s="600"/>
      <c r="R8" s="600"/>
      <c r="S8" s="600"/>
      <c r="T8" s="600"/>
      <c r="U8" s="600"/>
      <c r="V8" s="600"/>
      <c r="W8" s="600"/>
      <c r="X8" s="600"/>
      <c r="Y8" s="600"/>
      <c r="Z8" s="600"/>
      <c r="AA8" s="600"/>
      <c r="AB8" s="600"/>
      <c r="AC8" s="600"/>
      <c r="AD8" s="600"/>
      <c r="AE8" s="600"/>
      <c r="AF8" s="116"/>
      <c r="AG8" s="91"/>
    </row>
    <row r="9" spans="1:36" s="119" customFormat="1" ht="24.75" customHeight="1">
      <c r="A9" s="167"/>
      <c r="B9" s="600" t="s">
        <v>533</v>
      </c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0"/>
      <c r="AE9" s="600"/>
      <c r="AF9" s="116"/>
      <c r="AG9" s="91"/>
    </row>
    <row r="10" spans="1:36" s="119" customFormat="1" ht="24.75" customHeight="1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601"/>
      <c r="Z10" s="601"/>
      <c r="AA10" s="601"/>
      <c r="AB10" s="167"/>
      <c r="AC10" s="603" t="s">
        <v>5</v>
      </c>
      <c r="AD10" s="603"/>
      <c r="AE10" s="603"/>
      <c r="AF10" s="603"/>
      <c r="AG10" s="91"/>
    </row>
    <row r="11" spans="1:36" s="119" customFormat="1" ht="42.75" customHeight="1">
      <c r="A11" s="167"/>
      <c r="B11" s="601" t="s">
        <v>406</v>
      </c>
      <c r="C11" s="601"/>
      <c r="D11" s="601"/>
      <c r="E11" s="601"/>
      <c r="F11" s="168"/>
      <c r="G11" s="602" t="s">
        <v>548</v>
      </c>
      <c r="H11" s="602"/>
      <c r="I11" s="602"/>
      <c r="J11" s="602"/>
      <c r="K11" s="602"/>
      <c r="L11" s="602"/>
      <c r="M11" s="602"/>
      <c r="N11" s="602"/>
      <c r="O11" s="602"/>
      <c r="P11" s="602"/>
      <c r="Q11" s="602"/>
      <c r="R11" s="602"/>
      <c r="S11" s="602"/>
      <c r="T11" s="602"/>
      <c r="U11" s="602"/>
      <c r="V11" s="601" t="s">
        <v>407</v>
      </c>
      <c r="W11" s="601"/>
      <c r="X11" s="601"/>
      <c r="Y11" s="601"/>
      <c r="Z11" s="601"/>
      <c r="AA11" s="601"/>
      <c r="AB11" s="167"/>
      <c r="AC11" s="603"/>
      <c r="AD11" s="603"/>
      <c r="AE11" s="603"/>
      <c r="AF11" s="603"/>
      <c r="AG11" s="91"/>
    </row>
    <row r="12" spans="1:36" s="119" customFormat="1" ht="36" customHeight="1">
      <c r="A12" s="167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601" t="s">
        <v>408</v>
      </c>
      <c r="W12" s="601"/>
      <c r="X12" s="601"/>
      <c r="Y12" s="601"/>
      <c r="Z12" s="601"/>
      <c r="AA12" s="601"/>
      <c r="AB12" s="167"/>
      <c r="AC12" s="603"/>
      <c r="AD12" s="603"/>
      <c r="AE12" s="603"/>
      <c r="AF12" s="603"/>
      <c r="AG12" s="91"/>
    </row>
    <row r="13" spans="1:36" s="119" customFormat="1" ht="40.5" customHeight="1">
      <c r="A13" s="167"/>
      <c r="B13" s="601" t="s">
        <v>9</v>
      </c>
      <c r="C13" s="601"/>
      <c r="D13" s="601"/>
      <c r="E13" s="601"/>
      <c r="F13" s="168"/>
      <c r="G13" s="602" t="s">
        <v>549</v>
      </c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1" t="s">
        <v>409</v>
      </c>
      <c r="W13" s="601"/>
      <c r="X13" s="601"/>
      <c r="Y13" s="601"/>
      <c r="Z13" s="601"/>
      <c r="AA13" s="601"/>
      <c r="AB13" s="167"/>
      <c r="AC13" s="603"/>
      <c r="AD13" s="603"/>
      <c r="AE13" s="603"/>
      <c r="AF13" s="603"/>
      <c r="AG13" s="91"/>
    </row>
    <row r="14" spans="1:36" s="30" customFormat="1" ht="19.5" customHeight="1">
      <c r="A14" s="49"/>
      <c r="B14" s="49"/>
      <c r="C14" s="457"/>
      <c r="D14" s="457"/>
      <c r="E14" s="457"/>
      <c r="F14" s="457"/>
      <c r="G14" s="457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  <c r="U14" s="436"/>
      <c r="V14" s="436"/>
      <c r="W14" s="436"/>
      <c r="X14" s="436"/>
      <c r="Y14" s="436" t="s">
        <v>14</v>
      </c>
      <c r="Z14" s="436"/>
      <c r="AA14" s="436"/>
      <c r="AB14" s="436"/>
      <c r="AC14" s="604" t="s">
        <v>123</v>
      </c>
      <c r="AD14" s="604"/>
      <c r="AE14" s="604"/>
      <c r="AF14" s="604"/>
      <c r="AJ14" s="123"/>
    </row>
    <row r="15" spans="1:36" s="30" customFormat="1" ht="24" customHeight="1">
      <c r="A15" s="49"/>
      <c r="B15" s="49"/>
      <c r="C15" s="49"/>
      <c r="D15" s="49"/>
      <c r="E15" s="49"/>
      <c r="F15" s="49"/>
      <c r="G15" s="50"/>
      <c r="H15" s="616"/>
      <c r="I15" s="616"/>
      <c r="J15" s="616"/>
      <c r="K15" s="616"/>
      <c r="L15" s="616"/>
      <c r="M15" s="616"/>
      <c r="N15" s="616"/>
      <c r="O15" s="616"/>
      <c r="P15" s="616"/>
      <c r="Q15" s="616"/>
      <c r="R15" s="616"/>
      <c r="S15" s="616"/>
      <c r="T15" s="616"/>
      <c r="U15" s="616"/>
      <c r="V15" s="616"/>
      <c r="W15" s="616"/>
      <c r="X15" s="616"/>
      <c r="Y15" s="436" t="s">
        <v>14</v>
      </c>
      <c r="Z15" s="436"/>
      <c r="AA15" s="436"/>
      <c r="AB15" s="436"/>
      <c r="AC15" s="604" t="s">
        <v>124</v>
      </c>
      <c r="AD15" s="604"/>
      <c r="AE15" s="604"/>
      <c r="AF15" s="604"/>
      <c r="AJ15" s="123"/>
    </row>
    <row r="16" spans="1:36" s="30" customFormat="1" ht="45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36" t="s">
        <v>14</v>
      </c>
      <c r="Z16" s="436"/>
      <c r="AA16" s="436"/>
      <c r="AB16" s="436"/>
      <c r="AC16" s="604" t="s">
        <v>519</v>
      </c>
      <c r="AD16" s="604"/>
      <c r="AE16" s="604"/>
      <c r="AF16" s="604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 t="s">
        <v>528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378" t="s">
        <v>23</v>
      </c>
      <c r="J23" s="379"/>
      <c r="K23" s="379"/>
      <c r="L23" s="379"/>
      <c r="M23" s="379"/>
      <c r="N23" s="379"/>
      <c r="O23" s="379"/>
      <c r="P23" s="379"/>
      <c r="Q23" s="379"/>
      <c r="R23" s="379"/>
      <c r="S23" s="379"/>
      <c r="T23" s="379"/>
      <c r="U23" s="380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8"/>
      <c r="AE23" s="466" t="s">
        <v>410</v>
      </c>
      <c r="AF23" s="467"/>
      <c r="AG23" s="468"/>
    </row>
    <row r="24" spans="1:33" ht="64.5" customHeight="1">
      <c r="A24" s="18"/>
      <c r="B24" s="332"/>
      <c r="C24" s="333"/>
      <c r="D24" s="469"/>
      <c r="E24" s="470"/>
      <c r="F24" s="471"/>
      <c r="G24" s="469"/>
      <c r="H24" s="471"/>
      <c r="I24" s="383"/>
      <c r="J24" s="384"/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5"/>
      <c r="V24" s="469"/>
      <c r="W24" s="470"/>
      <c r="X24" s="470"/>
      <c r="Y24" s="470"/>
      <c r="Z24" s="470"/>
      <c r="AA24" s="470"/>
      <c r="AB24" s="470"/>
      <c r="AC24" s="470"/>
      <c r="AD24" s="471"/>
      <c r="AE24" s="469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581" t="s">
        <v>539</v>
      </c>
      <c r="W25" s="582"/>
      <c r="X25" s="581" t="s">
        <v>540</v>
      </c>
      <c r="Y25" s="585"/>
      <c r="Z25" s="582"/>
      <c r="AA25" s="581" t="s">
        <v>541</v>
      </c>
      <c r="AB25" s="585"/>
      <c r="AC25" s="585"/>
      <c r="AD25" s="582"/>
      <c r="AE25" s="323" t="s">
        <v>411</v>
      </c>
      <c r="AF25" s="325"/>
      <c r="AG25" s="373" t="s">
        <v>412</v>
      </c>
    </row>
    <row r="26" spans="1:33" ht="21.75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583"/>
      <c r="W26" s="584"/>
      <c r="X26" s="583"/>
      <c r="Y26" s="586"/>
      <c r="Z26" s="584"/>
      <c r="AA26" s="583"/>
      <c r="AB26" s="586"/>
      <c r="AC26" s="586"/>
      <c r="AD26" s="584"/>
      <c r="AE26" s="326"/>
      <c r="AF26" s="328"/>
      <c r="AG26" s="374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90"/>
      <c r="X27" s="388">
        <v>11</v>
      </c>
      <c r="Y27" s="389"/>
      <c r="Z27" s="390"/>
      <c r="AA27" s="388">
        <v>12</v>
      </c>
      <c r="AB27" s="389"/>
      <c r="AC27" s="389"/>
      <c r="AD27" s="390"/>
      <c r="AE27" s="388">
        <v>13</v>
      </c>
      <c r="AF27" s="390"/>
      <c r="AG27" s="303">
        <v>14</v>
      </c>
    </row>
    <row r="28" spans="1:33" ht="130.5" customHeight="1">
      <c r="A28" s="2"/>
      <c r="B28" s="510" t="s">
        <v>423</v>
      </c>
      <c r="C28" s="511"/>
      <c r="D28" s="304"/>
      <c r="E28" s="304"/>
      <c r="F28" s="304"/>
      <c r="G28" s="304"/>
      <c r="H28" s="304"/>
      <c r="I28" s="532" t="s">
        <v>448</v>
      </c>
      <c r="J28" s="533"/>
      <c r="K28" s="533"/>
      <c r="L28" s="533"/>
      <c r="M28" s="533"/>
      <c r="N28" s="534"/>
      <c r="O28" s="310" t="s">
        <v>33</v>
      </c>
      <c r="P28" s="311"/>
      <c r="Q28" s="311"/>
      <c r="R28" s="312"/>
      <c r="S28" s="307">
        <v>744</v>
      </c>
      <c r="T28" s="308"/>
      <c r="U28" s="309"/>
      <c r="V28" s="535">
        <v>100</v>
      </c>
      <c r="W28" s="536"/>
      <c r="X28" s="535">
        <v>100</v>
      </c>
      <c r="Y28" s="537"/>
      <c r="Z28" s="536"/>
      <c r="AA28" s="535">
        <v>100</v>
      </c>
      <c r="AB28" s="537"/>
      <c r="AC28" s="537"/>
      <c r="AD28" s="536"/>
      <c r="AE28" s="535">
        <v>10</v>
      </c>
      <c r="AF28" s="536"/>
      <c r="AG28" s="169"/>
    </row>
    <row r="29" spans="1:33" ht="145.5" customHeight="1">
      <c r="A29" s="2"/>
      <c r="B29" s="528"/>
      <c r="C29" s="529"/>
      <c r="D29" s="305"/>
      <c r="E29" s="305"/>
      <c r="F29" s="305"/>
      <c r="G29" s="305"/>
      <c r="H29" s="305"/>
      <c r="I29" s="310" t="s">
        <v>143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535">
        <v>100</v>
      </c>
      <c r="W29" s="536"/>
      <c r="X29" s="535">
        <v>100</v>
      </c>
      <c r="Y29" s="537"/>
      <c r="Z29" s="536"/>
      <c r="AA29" s="535">
        <v>100</v>
      </c>
      <c r="AB29" s="537"/>
      <c r="AC29" s="537"/>
      <c r="AD29" s="536"/>
      <c r="AE29" s="535">
        <v>10</v>
      </c>
      <c r="AF29" s="536"/>
      <c r="AG29" s="169"/>
    </row>
    <row r="30" spans="1:33" ht="185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535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535">
        <v>90</v>
      </c>
      <c r="W30" s="536"/>
      <c r="X30" s="535">
        <v>90</v>
      </c>
      <c r="Y30" s="537"/>
      <c r="Z30" s="536"/>
      <c r="AA30" s="535">
        <v>90</v>
      </c>
      <c r="AB30" s="537"/>
      <c r="AC30" s="537"/>
      <c r="AD30" s="536"/>
      <c r="AE30" s="535">
        <v>10</v>
      </c>
      <c r="AF30" s="536"/>
      <c r="AG30" s="169"/>
    </row>
    <row r="31" spans="1:33" ht="52.5" customHeight="1">
      <c r="A31" s="2"/>
      <c r="B31" s="530"/>
      <c r="C31" s="531"/>
      <c r="D31" s="306"/>
      <c r="E31" s="306"/>
      <c r="F31" s="306"/>
      <c r="G31" s="306"/>
      <c r="H31" s="306"/>
      <c r="I31" s="310" t="s">
        <v>422</v>
      </c>
      <c r="J31" s="311"/>
      <c r="K31" s="311"/>
      <c r="L31" s="311"/>
      <c r="M31" s="311"/>
      <c r="N31" s="312"/>
      <c r="O31" s="532" t="s">
        <v>421</v>
      </c>
      <c r="P31" s="533"/>
      <c r="Q31" s="533"/>
      <c r="R31" s="534"/>
      <c r="S31" s="307">
        <v>642</v>
      </c>
      <c r="T31" s="308"/>
      <c r="U31" s="309"/>
      <c r="V31" s="535">
        <v>0</v>
      </c>
      <c r="W31" s="536"/>
      <c r="X31" s="535">
        <v>0</v>
      </c>
      <c r="Y31" s="537"/>
      <c r="Z31" s="536"/>
      <c r="AA31" s="535">
        <v>0</v>
      </c>
      <c r="AB31" s="537"/>
      <c r="AC31" s="537"/>
      <c r="AD31" s="536"/>
      <c r="AE31" s="535">
        <v>10</v>
      </c>
      <c r="AF31" s="536"/>
      <c r="AG31" s="169"/>
    </row>
    <row r="32" spans="1:33" ht="48.75" customHeight="1">
      <c r="A32" s="2"/>
      <c r="B32" s="510" t="s">
        <v>238</v>
      </c>
      <c r="C32" s="511"/>
      <c r="D32" s="182" t="s">
        <v>97</v>
      </c>
      <c r="E32" s="182" t="s">
        <v>97</v>
      </c>
      <c r="F32" s="182" t="s">
        <v>97</v>
      </c>
      <c r="G32" s="182" t="s">
        <v>84</v>
      </c>
      <c r="H32" s="182"/>
      <c r="I32" s="310"/>
      <c r="J32" s="311"/>
      <c r="K32" s="311"/>
      <c r="L32" s="311"/>
      <c r="M32" s="311"/>
      <c r="N32" s="312"/>
      <c r="O32" s="310"/>
      <c r="P32" s="311"/>
      <c r="Q32" s="311"/>
      <c r="R32" s="312"/>
      <c r="S32" s="307"/>
      <c r="T32" s="308"/>
      <c r="U32" s="309"/>
      <c r="V32" s="388"/>
      <c r="W32" s="390"/>
      <c r="X32" s="388"/>
      <c r="Y32" s="389"/>
      <c r="Z32" s="390"/>
      <c r="AA32" s="388"/>
      <c r="AB32" s="389"/>
      <c r="AC32" s="389"/>
      <c r="AD32" s="390"/>
      <c r="AE32" s="388"/>
      <c r="AF32" s="390"/>
      <c r="AG32" s="169"/>
    </row>
    <row r="33" spans="1:36" ht="69.75" customHeight="1">
      <c r="A33" s="2"/>
      <c r="B33" s="510" t="s">
        <v>239</v>
      </c>
      <c r="C33" s="511"/>
      <c r="D33" s="187" t="s">
        <v>97</v>
      </c>
      <c r="E33" s="187" t="s">
        <v>97</v>
      </c>
      <c r="F33" s="187" t="s">
        <v>99</v>
      </c>
      <c r="G33" s="187" t="s">
        <v>98</v>
      </c>
      <c r="H33" s="186"/>
      <c r="I33" s="310"/>
      <c r="J33" s="311"/>
      <c r="K33" s="311"/>
      <c r="L33" s="311"/>
      <c r="M33" s="311"/>
      <c r="N33" s="312"/>
      <c r="O33" s="310"/>
      <c r="P33" s="311"/>
      <c r="Q33" s="311"/>
      <c r="R33" s="312"/>
      <c r="S33" s="307"/>
      <c r="T33" s="308"/>
      <c r="U33" s="309"/>
      <c r="V33" s="388"/>
      <c r="W33" s="390"/>
      <c r="X33" s="388"/>
      <c r="Y33" s="389"/>
      <c r="Z33" s="390"/>
      <c r="AA33" s="388"/>
      <c r="AB33" s="389"/>
      <c r="AC33" s="389"/>
      <c r="AD33" s="390"/>
      <c r="AE33" s="388"/>
      <c r="AF33" s="390"/>
      <c r="AG33" s="169"/>
    </row>
    <row r="34" spans="1:36" ht="51.75" customHeight="1">
      <c r="A34" s="2"/>
      <c r="B34" s="510" t="s">
        <v>424</v>
      </c>
      <c r="C34" s="511"/>
      <c r="D34" s="182" t="s">
        <v>96</v>
      </c>
      <c r="E34" s="182" t="s">
        <v>97</v>
      </c>
      <c r="F34" s="182" t="s">
        <v>97</v>
      </c>
      <c r="G34" s="182" t="s">
        <v>98</v>
      </c>
      <c r="H34" s="182"/>
      <c r="I34" s="310"/>
      <c r="J34" s="311"/>
      <c r="K34" s="311"/>
      <c r="L34" s="311"/>
      <c r="M34" s="311"/>
      <c r="N34" s="312"/>
      <c r="O34" s="310"/>
      <c r="P34" s="311"/>
      <c r="Q34" s="311"/>
      <c r="R34" s="312"/>
      <c r="S34" s="307"/>
      <c r="T34" s="308"/>
      <c r="U34" s="309"/>
      <c r="V34" s="388"/>
      <c r="W34" s="390"/>
      <c r="X34" s="388"/>
      <c r="Y34" s="389"/>
      <c r="Z34" s="390"/>
      <c r="AA34" s="388"/>
      <c r="AB34" s="389"/>
      <c r="AC34" s="389"/>
      <c r="AD34" s="390"/>
      <c r="AE34" s="388"/>
      <c r="AF34" s="390"/>
      <c r="AG34" s="169"/>
    </row>
    <row r="35" spans="1:36" ht="70.5" customHeight="1">
      <c r="A35" s="2"/>
      <c r="B35" s="510" t="s">
        <v>237</v>
      </c>
      <c r="C35" s="511"/>
      <c r="D35" s="182" t="s">
        <v>96</v>
      </c>
      <c r="E35" s="182" t="s">
        <v>97</v>
      </c>
      <c r="F35" s="182" t="s">
        <v>99</v>
      </c>
      <c r="G35" s="182" t="s">
        <v>98</v>
      </c>
      <c r="H35" s="182"/>
      <c r="I35" s="310"/>
      <c r="J35" s="311"/>
      <c r="K35" s="311"/>
      <c r="L35" s="311"/>
      <c r="M35" s="311"/>
      <c r="N35" s="312"/>
      <c r="O35" s="310"/>
      <c r="P35" s="311"/>
      <c r="Q35" s="311"/>
      <c r="R35" s="312"/>
      <c r="S35" s="307"/>
      <c r="T35" s="308"/>
      <c r="U35" s="309"/>
      <c r="V35" s="388"/>
      <c r="W35" s="390"/>
      <c r="X35" s="388"/>
      <c r="Y35" s="389"/>
      <c r="Z35" s="390"/>
      <c r="AA35" s="388"/>
      <c r="AB35" s="389"/>
      <c r="AC35" s="389"/>
      <c r="AD35" s="390"/>
      <c r="AE35" s="388"/>
      <c r="AF35" s="390"/>
      <c r="AG35" s="169"/>
    </row>
    <row r="36" spans="1:36" ht="84" customHeight="1">
      <c r="A36" s="2"/>
      <c r="B36" s="618" t="s">
        <v>240</v>
      </c>
      <c r="C36" s="618"/>
      <c r="D36" s="185" t="s">
        <v>96</v>
      </c>
      <c r="E36" s="185" t="s">
        <v>97</v>
      </c>
      <c r="F36" s="185" t="s">
        <v>99</v>
      </c>
      <c r="G36" s="185" t="s">
        <v>145</v>
      </c>
      <c r="H36" s="183"/>
      <c r="I36" s="310"/>
      <c r="J36" s="311"/>
      <c r="K36" s="311"/>
      <c r="L36" s="311"/>
      <c r="M36" s="311"/>
      <c r="N36" s="312"/>
      <c r="O36" s="310"/>
      <c r="P36" s="311"/>
      <c r="Q36" s="311"/>
      <c r="R36" s="312"/>
      <c r="S36" s="307"/>
      <c r="T36" s="308"/>
      <c r="U36" s="309"/>
      <c r="V36" s="388"/>
      <c r="W36" s="390"/>
      <c r="X36" s="388"/>
      <c r="Y36" s="389"/>
      <c r="Z36" s="390"/>
      <c r="AA36" s="388"/>
      <c r="AB36" s="389"/>
      <c r="AC36" s="389"/>
      <c r="AD36" s="390"/>
      <c r="AE36" s="388"/>
      <c r="AF36" s="390"/>
      <c r="AG36" s="169"/>
    </row>
    <row r="37" spans="1:36" ht="85.5" customHeight="1">
      <c r="A37" s="2"/>
      <c r="B37" s="512" t="s">
        <v>241</v>
      </c>
      <c r="C37" s="513"/>
      <c r="D37" s="189" t="s">
        <v>97</v>
      </c>
      <c r="E37" s="189" t="s">
        <v>97</v>
      </c>
      <c r="F37" s="189" t="s">
        <v>99</v>
      </c>
      <c r="G37" s="189" t="s">
        <v>145</v>
      </c>
      <c r="H37" s="183"/>
      <c r="I37" s="310"/>
      <c r="J37" s="311"/>
      <c r="K37" s="311"/>
      <c r="L37" s="311"/>
      <c r="M37" s="311"/>
      <c r="N37" s="312"/>
      <c r="O37" s="310"/>
      <c r="P37" s="311"/>
      <c r="Q37" s="311"/>
      <c r="R37" s="312"/>
      <c r="S37" s="307"/>
      <c r="T37" s="308"/>
      <c r="U37" s="309"/>
      <c r="V37" s="388"/>
      <c r="W37" s="390"/>
      <c r="X37" s="388"/>
      <c r="Y37" s="389"/>
      <c r="Z37" s="390"/>
      <c r="AA37" s="388"/>
      <c r="AB37" s="389"/>
      <c r="AC37" s="389"/>
      <c r="AD37" s="390"/>
      <c r="AE37" s="388"/>
      <c r="AF37" s="390"/>
      <c r="AG37" s="169"/>
    </row>
    <row r="38" spans="1:36" ht="13.5" customHeight="1">
      <c r="A38" s="2"/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5"/>
      <c r="T38" s="5"/>
      <c r="U38" s="5"/>
      <c r="V38" s="5"/>
      <c r="W38" s="5"/>
      <c r="X38" s="5"/>
      <c r="Y38" s="5"/>
      <c r="Z38" s="5"/>
      <c r="AA38" s="6"/>
      <c r="AB38" s="6"/>
      <c r="AC38" s="6"/>
      <c r="AD38" s="6"/>
      <c r="AF38" s="15"/>
      <c r="AG38" s="15"/>
    </row>
    <row r="39" spans="1:36" ht="8.25" customHeight="1">
      <c r="A39" s="2"/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2"/>
      <c r="O39" s="2"/>
      <c r="P39" s="2"/>
      <c r="Q39" s="2"/>
      <c r="R39" s="2"/>
      <c r="S39" s="5"/>
      <c r="T39" s="5"/>
      <c r="U39" s="5"/>
      <c r="V39" s="5"/>
      <c r="W39" s="5"/>
      <c r="X39" s="5"/>
      <c r="Y39" s="5"/>
      <c r="Z39" s="5"/>
      <c r="AA39" s="6"/>
      <c r="AB39" s="6"/>
      <c r="AC39" s="6"/>
      <c r="AD39" s="6"/>
      <c r="AF39" s="15"/>
      <c r="AG39" s="15"/>
    </row>
    <row r="40" spans="1:36" ht="23.25" customHeight="1">
      <c r="A40" s="330" t="s">
        <v>83</v>
      </c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F40" s="15"/>
      <c r="AG40" s="15"/>
    </row>
    <row r="41" spans="1:36" ht="30.75" customHeight="1">
      <c r="A41" s="55"/>
      <c r="B41" s="323" t="s">
        <v>20</v>
      </c>
      <c r="C41" s="325"/>
      <c r="D41" s="323" t="s">
        <v>21</v>
      </c>
      <c r="E41" s="324"/>
      <c r="F41" s="325"/>
      <c r="G41" s="323" t="s">
        <v>22</v>
      </c>
      <c r="H41" s="325"/>
      <c r="I41" s="378" t="s">
        <v>34</v>
      </c>
      <c r="J41" s="379"/>
      <c r="K41" s="379"/>
      <c r="L41" s="379"/>
      <c r="M41" s="379"/>
      <c r="N41" s="379"/>
      <c r="O41" s="379"/>
      <c r="P41" s="380"/>
      <c r="Q41" s="323" t="s">
        <v>35</v>
      </c>
      <c r="R41" s="324"/>
      <c r="S41" s="324"/>
      <c r="T41" s="324"/>
      <c r="U41" s="324"/>
      <c r="V41" s="324"/>
      <c r="W41" s="325"/>
      <c r="X41" s="323" t="s">
        <v>413</v>
      </c>
      <c r="Y41" s="324"/>
      <c r="Z41" s="324"/>
      <c r="AA41" s="324"/>
      <c r="AB41" s="324"/>
      <c r="AC41" s="324"/>
      <c r="AD41" s="325"/>
      <c r="AE41" s="466" t="s">
        <v>414</v>
      </c>
      <c r="AF41" s="467"/>
      <c r="AG41" s="468"/>
    </row>
    <row r="42" spans="1:36" ht="58.5" customHeight="1">
      <c r="A42" s="19"/>
      <c r="B42" s="332"/>
      <c r="C42" s="333"/>
      <c r="D42" s="326"/>
      <c r="E42" s="327"/>
      <c r="F42" s="328"/>
      <c r="G42" s="326"/>
      <c r="H42" s="328"/>
      <c r="I42" s="383"/>
      <c r="J42" s="384"/>
      <c r="K42" s="384"/>
      <c r="L42" s="384"/>
      <c r="M42" s="384"/>
      <c r="N42" s="384"/>
      <c r="O42" s="384"/>
      <c r="P42" s="385"/>
      <c r="Q42" s="326"/>
      <c r="R42" s="327"/>
      <c r="S42" s="327"/>
      <c r="T42" s="327"/>
      <c r="U42" s="327"/>
      <c r="V42" s="327"/>
      <c r="W42" s="328"/>
      <c r="X42" s="326"/>
      <c r="Y42" s="327"/>
      <c r="Z42" s="327"/>
      <c r="AA42" s="327"/>
      <c r="AB42" s="327"/>
      <c r="AC42" s="327"/>
      <c r="AD42" s="328"/>
      <c r="AE42" s="469"/>
      <c r="AF42" s="470"/>
      <c r="AG42" s="471"/>
    </row>
    <row r="43" spans="1:36" ht="30.75" customHeight="1">
      <c r="A43" s="20"/>
      <c r="B43" s="332"/>
      <c r="C43" s="333"/>
      <c r="D43" s="373" t="s">
        <v>26</v>
      </c>
      <c r="E43" s="373" t="s">
        <v>26</v>
      </c>
      <c r="F43" s="373" t="s">
        <v>26</v>
      </c>
      <c r="G43" s="373" t="s">
        <v>26</v>
      </c>
      <c r="H43" s="373" t="s">
        <v>26</v>
      </c>
      <c r="I43" s="323" t="s">
        <v>26</v>
      </c>
      <c r="J43" s="324"/>
      <c r="K43" s="324"/>
      <c r="L43" s="325"/>
      <c r="M43" s="329" t="s">
        <v>155</v>
      </c>
      <c r="N43" s="329"/>
      <c r="O43" s="329"/>
      <c r="P43" s="329"/>
      <c r="Q43" s="581" t="s">
        <v>539</v>
      </c>
      <c r="R43" s="585"/>
      <c r="S43" s="585"/>
      <c r="T43" s="582"/>
      <c r="U43" s="581" t="s">
        <v>540</v>
      </c>
      <c r="V43" s="582"/>
      <c r="W43" s="590" t="s">
        <v>541</v>
      </c>
      <c r="X43" s="581" t="s">
        <v>539</v>
      </c>
      <c r="Y43" s="582"/>
      <c r="Z43" s="581" t="s">
        <v>540</v>
      </c>
      <c r="AA43" s="582"/>
      <c r="AB43" s="581" t="s">
        <v>541</v>
      </c>
      <c r="AC43" s="585"/>
      <c r="AD43" s="582"/>
      <c r="AE43" s="466" t="s">
        <v>411</v>
      </c>
      <c r="AF43" s="468"/>
      <c r="AG43" s="592" t="s">
        <v>412</v>
      </c>
    </row>
    <row r="44" spans="1:36" ht="56.25" customHeight="1">
      <c r="A44" s="20"/>
      <c r="B44" s="326"/>
      <c r="C44" s="328"/>
      <c r="D44" s="374"/>
      <c r="E44" s="374"/>
      <c r="F44" s="374"/>
      <c r="G44" s="374"/>
      <c r="H44" s="374"/>
      <c r="I44" s="326"/>
      <c r="J44" s="327"/>
      <c r="K44" s="327"/>
      <c r="L44" s="328"/>
      <c r="M44" s="329" t="s">
        <v>28</v>
      </c>
      <c r="N44" s="329"/>
      <c r="O44" s="329" t="s">
        <v>154</v>
      </c>
      <c r="P44" s="329"/>
      <c r="Q44" s="583"/>
      <c r="R44" s="586"/>
      <c r="S44" s="586"/>
      <c r="T44" s="584"/>
      <c r="U44" s="583"/>
      <c r="V44" s="584"/>
      <c r="W44" s="591"/>
      <c r="X44" s="583"/>
      <c r="Y44" s="584"/>
      <c r="Z44" s="583"/>
      <c r="AA44" s="584"/>
      <c r="AB44" s="583"/>
      <c r="AC44" s="586"/>
      <c r="AD44" s="584"/>
      <c r="AE44" s="469"/>
      <c r="AF44" s="471"/>
      <c r="AG44" s="593"/>
    </row>
    <row r="45" spans="1:36" s="177" customFormat="1" ht="18.75" customHeight="1">
      <c r="A45" s="175"/>
      <c r="B45" s="397">
        <v>1</v>
      </c>
      <c r="C45" s="398"/>
      <c r="D45" s="163">
        <v>2</v>
      </c>
      <c r="E45" s="163">
        <v>3</v>
      </c>
      <c r="F45" s="163">
        <v>4</v>
      </c>
      <c r="G45" s="163">
        <v>5</v>
      </c>
      <c r="H45" s="163">
        <v>6</v>
      </c>
      <c r="I45" s="397" t="s">
        <v>30</v>
      </c>
      <c r="J45" s="399"/>
      <c r="K45" s="399"/>
      <c r="L45" s="398"/>
      <c r="M45" s="399">
        <v>8</v>
      </c>
      <c r="N45" s="398"/>
      <c r="O45" s="397">
        <v>9</v>
      </c>
      <c r="P45" s="398"/>
      <c r="Q45" s="397">
        <v>10</v>
      </c>
      <c r="R45" s="399"/>
      <c r="S45" s="399"/>
      <c r="T45" s="398"/>
      <c r="U45" s="388">
        <v>11</v>
      </c>
      <c r="V45" s="390"/>
      <c r="W45" s="164">
        <v>12</v>
      </c>
      <c r="X45" s="388">
        <v>13</v>
      </c>
      <c r="Y45" s="390"/>
      <c r="Z45" s="388">
        <v>14</v>
      </c>
      <c r="AA45" s="390"/>
      <c r="AB45" s="388">
        <v>15</v>
      </c>
      <c r="AC45" s="389"/>
      <c r="AD45" s="390"/>
      <c r="AE45" s="594">
        <v>16</v>
      </c>
      <c r="AF45" s="595"/>
      <c r="AG45" s="174">
        <v>17</v>
      </c>
      <c r="AH45" s="176"/>
      <c r="AJ45" s="178"/>
    </row>
    <row r="46" spans="1:36" ht="79.5" customHeight="1">
      <c r="A46" s="20"/>
      <c r="B46" s="510" t="s">
        <v>238</v>
      </c>
      <c r="C46" s="511"/>
      <c r="D46" s="182" t="s">
        <v>97</v>
      </c>
      <c r="E46" s="182" t="s">
        <v>97</v>
      </c>
      <c r="F46" s="182" t="s">
        <v>97</v>
      </c>
      <c r="G46" s="182" t="s">
        <v>84</v>
      </c>
      <c r="H46" s="58"/>
      <c r="I46" s="365" t="s">
        <v>148</v>
      </c>
      <c r="J46" s="366"/>
      <c r="K46" s="366"/>
      <c r="L46" s="367"/>
      <c r="M46" s="365" t="s">
        <v>37</v>
      </c>
      <c r="N46" s="367"/>
      <c r="O46" s="365" t="s">
        <v>38</v>
      </c>
      <c r="P46" s="367"/>
      <c r="Q46" s="619">
        <v>659</v>
      </c>
      <c r="R46" s="620"/>
      <c r="S46" s="620"/>
      <c r="T46" s="621"/>
      <c r="U46" s="535"/>
      <c r="V46" s="536"/>
      <c r="W46" s="208"/>
      <c r="X46" s="535" t="s">
        <v>269</v>
      </c>
      <c r="Y46" s="536"/>
      <c r="Z46" s="535" t="s">
        <v>269</v>
      </c>
      <c r="AA46" s="536"/>
      <c r="AB46" s="535" t="s">
        <v>269</v>
      </c>
      <c r="AC46" s="537"/>
      <c r="AD46" s="536"/>
      <c r="AE46" s="598">
        <v>10</v>
      </c>
      <c r="AF46" s="599"/>
      <c r="AG46" s="171"/>
      <c r="AJ46" s="124">
        <f>Q46+Q47+Q48+Q49+Q50+Q51</f>
        <v>662</v>
      </c>
    </row>
    <row r="47" spans="1:36" ht="79.5" customHeight="1">
      <c r="A47" s="20"/>
      <c r="B47" s="510" t="s">
        <v>239</v>
      </c>
      <c r="C47" s="511"/>
      <c r="D47" s="187" t="s">
        <v>97</v>
      </c>
      <c r="E47" s="187" t="s">
        <v>97</v>
      </c>
      <c r="F47" s="187" t="s">
        <v>99</v>
      </c>
      <c r="G47" s="187" t="s">
        <v>98</v>
      </c>
      <c r="H47" s="58"/>
      <c r="I47" s="365" t="s">
        <v>148</v>
      </c>
      <c r="J47" s="366"/>
      <c r="K47" s="366"/>
      <c r="L47" s="367"/>
      <c r="M47" s="365" t="s">
        <v>37</v>
      </c>
      <c r="N47" s="367"/>
      <c r="O47" s="365" t="s">
        <v>38</v>
      </c>
      <c r="P47" s="367"/>
      <c r="Q47" s="619"/>
      <c r="R47" s="620"/>
      <c r="S47" s="620"/>
      <c r="T47" s="621"/>
      <c r="U47" s="535"/>
      <c r="V47" s="536"/>
      <c r="W47" s="208"/>
      <c r="X47" s="535"/>
      <c r="Y47" s="536"/>
      <c r="Z47" s="535"/>
      <c r="AA47" s="536"/>
      <c r="AB47" s="535"/>
      <c r="AC47" s="537"/>
      <c r="AD47" s="536"/>
      <c r="AE47" s="598"/>
      <c r="AF47" s="599"/>
      <c r="AG47" s="171"/>
    </row>
    <row r="48" spans="1:36" ht="79.5" customHeight="1">
      <c r="A48" s="20"/>
      <c r="B48" s="510" t="s">
        <v>424</v>
      </c>
      <c r="C48" s="511"/>
      <c r="D48" s="182" t="s">
        <v>96</v>
      </c>
      <c r="E48" s="182" t="s">
        <v>97</v>
      </c>
      <c r="F48" s="182" t="s">
        <v>97</v>
      </c>
      <c r="G48" s="182" t="s">
        <v>98</v>
      </c>
      <c r="H48" s="58"/>
      <c r="I48" s="365" t="s">
        <v>148</v>
      </c>
      <c r="J48" s="366"/>
      <c r="K48" s="366"/>
      <c r="L48" s="367"/>
      <c r="M48" s="365" t="s">
        <v>37</v>
      </c>
      <c r="N48" s="367"/>
      <c r="O48" s="365" t="s">
        <v>38</v>
      </c>
      <c r="P48" s="367"/>
      <c r="Q48" s="619"/>
      <c r="R48" s="620"/>
      <c r="S48" s="620"/>
      <c r="T48" s="621"/>
      <c r="U48" s="535"/>
      <c r="V48" s="536"/>
      <c r="W48" s="208"/>
      <c r="X48" s="535"/>
      <c r="Y48" s="536"/>
      <c r="Z48" s="535"/>
      <c r="AA48" s="536"/>
      <c r="AB48" s="535"/>
      <c r="AC48" s="537"/>
      <c r="AD48" s="536"/>
      <c r="AE48" s="598"/>
      <c r="AF48" s="599"/>
      <c r="AG48" s="171"/>
    </row>
    <row r="49" spans="1:36" ht="79.5" customHeight="1">
      <c r="A49" s="20"/>
      <c r="B49" s="510" t="s">
        <v>237</v>
      </c>
      <c r="C49" s="511"/>
      <c r="D49" s="182" t="s">
        <v>96</v>
      </c>
      <c r="E49" s="182" t="s">
        <v>97</v>
      </c>
      <c r="F49" s="182" t="s">
        <v>99</v>
      </c>
      <c r="G49" s="182" t="s">
        <v>98</v>
      </c>
      <c r="H49" s="58"/>
      <c r="I49" s="365" t="s">
        <v>148</v>
      </c>
      <c r="J49" s="366"/>
      <c r="K49" s="366"/>
      <c r="L49" s="367"/>
      <c r="M49" s="365" t="s">
        <v>37</v>
      </c>
      <c r="N49" s="367"/>
      <c r="O49" s="365" t="s">
        <v>38</v>
      </c>
      <c r="P49" s="367"/>
      <c r="Q49" s="619">
        <v>3</v>
      </c>
      <c r="R49" s="620"/>
      <c r="S49" s="620"/>
      <c r="T49" s="621"/>
      <c r="U49" s="535"/>
      <c r="V49" s="536"/>
      <c r="W49" s="208"/>
      <c r="X49" s="535"/>
      <c r="Y49" s="536"/>
      <c r="Z49" s="535"/>
      <c r="AA49" s="536"/>
      <c r="AB49" s="535"/>
      <c r="AC49" s="537"/>
      <c r="AD49" s="536"/>
      <c r="AE49" s="598"/>
      <c r="AF49" s="599"/>
      <c r="AG49" s="171"/>
    </row>
    <row r="50" spans="1:36" ht="79.5" customHeight="1">
      <c r="A50" s="20"/>
      <c r="B50" s="618" t="s">
        <v>240</v>
      </c>
      <c r="C50" s="618"/>
      <c r="D50" s="185" t="s">
        <v>96</v>
      </c>
      <c r="E50" s="185" t="s">
        <v>97</v>
      </c>
      <c r="F50" s="185" t="s">
        <v>99</v>
      </c>
      <c r="G50" s="185" t="s">
        <v>145</v>
      </c>
      <c r="H50" s="58"/>
      <c r="I50" s="365" t="s">
        <v>148</v>
      </c>
      <c r="J50" s="366"/>
      <c r="K50" s="366"/>
      <c r="L50" s="367"/>
      <c r="M50" s="365" t="s">
        <v>37</v>
      </c>
      <c r="N50" s="367"/>
      <c r="O50" s="365" t="s">
        <v>38</v>
      </c>
      <c r="P50" s="367"/>
      <c r="Q50" s="619"/>
      <c r="R50" s="620"/>
      <c r="S50" s="620"/>
      <c r="T50" s="621"/>
      <c r="U50" s="535"/>
      <c r="V50" s="536"/>
      <c r="W50" s="208"/>
      <c r="X50" s="535"/>
      <c r="Y50" s="536"/>
      <c r="Z50" s="535"/>
      <c r="AA50" s="536"/>
      <c r="AB50" s="535"/>
      <c r="AC50" s="537"/>
      <c r="AD50" s="536"/>
      <c r="AE50" s="598"/>
      <c r="AF50" s="599"/>
      <c r="AG50" s="171"/>
    </row>
    <row r="51" spans="1:36" ht="79.5" customHeight="1">
      <c r="A51" s="20"/>
      <c r="B51" s="512" t="s">
        <v>241</v>
      </c>
      <c r="C51" s="513"/>
      <c r="D51" s="189" t="s">
        <v>97</v>
      </c>
      <c r="E51" s="189" t="s">
        <v>97</v>
      </c>
      <c r="F51" s="189" t="s">
        <v>99</v>
      </c>
      <c r="G51" s="189" t="s">
        <v>145</v>
      </c>
      <c r="H51" s="58"/>
      <c r="I51" s="365" t="s">
        <v>148</v>
      </c>
      <c r="J51" s="366"/>
      <c r="K51" s="366"/>
      <c r="L51" s="367"/>
      <c r="M51" s="365" t="s">
        <v>37</v>
      </c>
      <c r="N51" s="367"/>
      <c r="O51" s="365" t="s">
        <v>38</v>
      </c>
      <c r="P51" s="367"/>
      <c r="Q51" s="619"/>
      <c r="R51" s="620"/>
      <c r="S51" s="620"/>
      <c r="T51" s="621"/>
      <c r="U51" s="535"/>
      <c r="V51" s="536"/>
      <c r="W51" s="208"/>
      <c r="X51" s="535"/>
      <c r="Y51" s="536"/>
      <c r="Z51" s="535"/>
      <c r="AA51" s="536"/>
      <c r="AB51" s="535"/>
      <c r="AC51" s="537"/>
      <c r="AD51" s="536"/>
      <c r="AE51" s="598"/>
      <c r="AF51" s="599"/>
      <c r="AG51" s="171"/>
    </row>
    <row r="52" spans="1:36" ht="17.25" customHeight="1">
      <c r="A52" s="407"/>
      <c r="B52" s="407"/>
      <c r="C52" s="407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F52" s="15"/>
      <c r="AG52" s="15"/>
    </row>
    <row r="53" spans="1:36" ht="24.75" customHeight="1">
      <c r="A53" s="407" t="s">
        <v>39</v>
      </c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  <c r="Z53" s="407"/>
      <c r="AA53" s="7"/>
      <c r="AB53" s="7"/>
      <c r="AC53" s="7"/>
      <c r="AD53" s="446">
        <v>0.1</v>
      </c>
      <c r="AE53" s="433"/>
      <c r="AF53" s="435"/>
      <c r="AG53" s="21"/>
    </row>
    <row r="54" spans="1:36" ht="22.5" customHeight="1">
      <c r="A54" s="63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F54" s="15"/>
      <c r="AG54" s="15"/>
    </row>
    <row r="55" spans="1:36" ht="26.25" customHeight="1">
      <c r="A55" s="63"/>
      <c r="B55" s="447" t="s">
        <v>415</v>
      </c>
      <c r="C55" s="447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7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  <c r="AD55" s="447"/>
      <c r="AE55" s="447"/>
      <c r="AF55" s="447"/>
      <c r="AG55" s="447"/>
    </row>
    <row r="56" spans="1:36" ht="19.5" customHeight="1">
      <c r="A56" s="63"/>
      <c r="B56" s="434" t="s">
        <v>42</v>
      </c>
      <c r="C56" s="433"/>
      <c r="D56" s="433"/>
      <c r="E56" s="433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  <c r="AB56" s="433"/>
      <c r="AC56" s="433"/>
      <c r="AD56" s="433"/>
      <c r="AE56" s="433"/>
      <c r="AF56" s="433"/>
      <c r="AG56" s="435"/>
    </row>
    <row r="57" spans="1:36" ht="13.5" customHeight="1">
      <c r="A57" s="7"/>
      <c r="B57" s="434" t="s">
        <v>43</v>
      </c>
      <c r="C57" s="433"/>
      <c r="D57" s="435"/>
      <c r="E57" s="434" t="s">
        <v>44</v>
      </c>
      <c r="F57" s="435"/>
      <c r="G57" s="434" t="s">
        <v>8</v>
      </c>
      <c r="H57" s="433"/>
      <c r="I57" s="435"/>
      <c r="J57" s="433" t="s">
        <v>45</v>
      </c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4" t="s">
        <v>46</v>
      </c>
      <c r="V57" s="433"/>
      <c r="W57" s="433"/>
      <c r="X57" s="433"/>
      <c r="Y57" s="433"/>
      <c r="Z57" s="433"/>
      <c r="AA57" s="433"/>
      <c r="AB57" s="433"/>
      <c r="AC57" s="433"/>
      <c r="AD57" s="433"/>
      <c r="AE57" s="433"/>
      <c r="AF57" s="433"/>
      <c r="AG57" s="435"/>
    </row>
    <row r="58" spans="1:36" ht="15.75" customHeight="1">
      <c r="A58" s="7"/>
      <c r="B58" s="434">
        <v>1</v>
      </c>
      <c r="C58" s="433"/>
      <c r="D58" s="435"/>
      <c r="E58" s="9">
        <v>2</v>
      </c>
      <c r="F58" s="10"/>
      <c r="G58" s="9">
        <v>3</v>
      </c>
      <c r="H58" s="11"/>
      <c r="I58" s="10"/>
      <c r="J58" s="434">
        <v>4</v>
      </c>
      <c r="K58" s="433"/>
      <c r="L58" s="433"/>
      <c r="M58" s="433"/>
      <c r="N58" s="433"/>
      <c r="O58" s="433"/>
      <c r="P58" s="433"/>
      <c r="Q58" s="433"/>
      <c r="R58" s="433"/>
      <c r="S58" s="433"/>
      <c r="T58" s="435"/>
      <c r="U58" s="451">
        <v>5</v>
      </c>
      <c r="V58" s="452"/>
      <c r="W58" s="452"/>
      <c r="X58" s="452"/>
      <c r="Y58" s="452"/>
      <c r="Z58" s="452"/>
      <c r="AA58" s="452"/>
      <c r="AB58" s="452"/>
      <c r="AC58" s="452"/>
      <c r="AD58" s="452"/>
      <c r="AE58" s="452"/>
      <c r="AF58" s="452"/>
      <c r="AG58" s="453"/>
    </row>
    <row r="59" spans="1:36" ht="19.5" customHeight="1">
      <c r="A59" s="7"/>
      <c r="B59" s="60"/>
      <c r="C59" s="61"/>
      <c r="D59" s="62"/>
      <c r="E59" s="60"/>
      <c r="F59" s="62"/>
      <c r="G59" s="60"/>
      <c r="H59" s="61"/>
      <c r="I59" s="62"/>
      <c r="J59" s="60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434"/>
      <c r="V59" s="433"/>
      <c r="W59" s="433"/>
      <c r="X59" s="433"/>
      <c r="Y59" s="433"/>
      <c r="Z59" s="433"/>
      <c r="AA59" s="433"/>
      <c r="AB59" s="433"/>
      <c r="AC59" s="433"/>
      <c r="AD59" s="433"/>
      <c r="AE59" s="433"/>
      <c r="AF59" s="433"/>
      <c r="AG59" s="435"/>
    </row>
    <row r="60" spans="1:36" ht="17.25" customHeight="1">
      <c r="A60" s="330" t="s">
        <v>47</v>
      </c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F60" s="15"/>
      <c r="AG60" s="15"/>
    </row>
    <row r="61" spans="1:36" ht="18.75" customHeight="1">
      <c r="A61" s="330" t="s">
        <v>48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6" s="91" customFormat="1" ht="46.5" customHeight="1">
      <c r="A62" s="606" t="s">
        <v>150</v>
      </c>
      <c r="B62" s="606"/>
      <c r="C62" s="606"/>
      <c r="D62" s="606"/>
      <c r="E62" s="606"/>
      <c r="F62" s="606"/>
      <c r="G62" s="606"/>
      <c r="H62" s="606"/>
      <c r="I62" s="606"/>
      <c r="J62" s="606"/>
      <c r="K62" s="606"/>
      <c r="L62" s="606"/>
      <c r="M62" s="606"/>
      <c r="N62" s="606"/>
      <c r="O62" s="606"/>
      <c r="P62" s="606"/>
      <c r="Q62" s="606"/>
      <c r="R62" s="606"/>
      <c r="S62" s="606"/>
      <c r="T62" s="606"/>
      <c r="U62" s="606"/>
      <c r="V62" s="606"/>
      <c r="W62" s="606"/>
      <c r="X62" s="606"/>
      <c r="Y62" s="606"/>
      <c r="Z62" s="606"/>
      <c r="AA62" s="606"/>
      <c r="AB62" s="606"/>
      <c r="AC62" s="606"/>
      <c r="AD62" s="606"/>
      <c r="AE62" s="606"/>
      <c r="AF62" s="203"/>
      <c r="AG62" s="203"/>
      <c r="AJ62" s="128"/>
    </row>
    <row r="63" spans="1:36" s="91" customFormat="1" ht="15" customHeight="1">
      <c r="A63" s="596" t="s">
        <v>49</v>
      </c>
      <c r="B63" s="596"/>
      <c r="C63" s="596"/>
      <c r="D63" s="596"/>
      <c r="E63" s="596"/>
      <c r="F63" s="596"/>
      <c r="G63" s="596"/>
      <c r="H63" s="596"/>
      <c r="I63" s="596"/>
      <c r="J63" s="596"/>
      <c r="K63" s="596"/>
      <c r="L63" s="596"/>
      <c r="M63" s="596"/>
      <c r="N63" s="596"/>
      <c r="O63" s="596"/>
      <c r="P63" s="596"/>
      <c r="Q63" s="596"/>
      <c r="R63" s="596"/>
      <c r="S63" s="596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F63" s="203"/>
      <c r="AG63" s="203"/>
      <c r="AJ63" s="128"/>
    </row>
    <row r="64" spans="1:36" s="91" customFormat="1" ht="17.25" customHeight="1">
      <c r="A64" s="596" t="s">
        <v>50</v>
      </c>
      <c r="B64" s="596"/>
      <c r="C64" s="596"/>
      <c r="D64" s="596"/>
      <c r="E64" s="596"/>
      <c r="F64" s="596"/>
      <c r="G64" s="596"/>
      <c r="H64" s="596"/>
      <c r="I64" s="596"/>
      <c r="J64" s="596"/>
      <c r="K64" s="596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  <c r="AA64" s="596"/>
      <c r="AB64" s="596"/>
      <c r="AC64" s="596"/>
      <c r="AD64" s="596"/>
      <c r="AF64" s="203"/>
      <c r="AG64" s="203"/>
      <c r="AJ64" s="128"/>
    </row>
    <row r="65" spans="1:36" s="91" customFormat="1" ht="16.5" customHeight="1">
      <c r="A65" s="597" t="s">
        <v>51</v>
      </c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L65" s="597"/>
      <c r="M65" s="597"/>
      <c r="N65" s="597"/>
      <c r="O65" s="597"/>
      <c r="P65" s="597"/>
      <c r="Q65" s="597"/>
      <c r="R65" s="597"/>
      <c r="S65" s="597"/>
      <c r="T65" s="597"/>
      <c r="U65" s="597"/>
      <c r="V65" s="597"/>
      <c r="W65" s="597"/>
      <c r="X65" s="597"/>
      <c r="Y65" s="597"/>
      <c r="Z65" s="597"/>
      <c r="AA65" s="597"/>
      <c r="AB65" s="597"/>
      <c r="AC65" s="597"/>
      <c r="AD65" s="597"/>
      <c r="AF65" s="203"/>
      <c r="AG65" s="203"/>
      <c r="AJ65" s="128"/>
    </row>
    <row r="66" spans="1:36" ht="28.5" customHeight="1">
      <c r="A66" s="330" t="s">
        <v>52</v>
      </c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F66" s="15"/>
      <c r="AG66" s="15"/>
    </row>
    <row r="67" spans="1:36" ht="18.75" customHeight="1">
      <c r="B67" s="329" t="s">
        <v>53</v>
      </c>
      <c r="C67" s="329"/>
      <c r="D67" s="329"/>
      <c r="E67" s="329"/>
      <c r="F67" s="329"/>
      <c r="G67" s="432" t="s">
        <v>54</v>
      </c>
      <c r="H67" s="432"/>
      <c r="I67" s="432"/>
      <c r="J67" s="432"/>
      <c r="K67" s="432"/>
      <c r="L67" s="432"/>
      <c r="M67" s="432"/>
      <c r="N67" s="432"/>
      <c r="O67" s="432"/>
      <c r="P67" s="432"/>
      <c r="Q67" s="432"/>
      <c r="R67" s="432"/>
      <c r="S67" s="424" t="s">
        <v>55</v>
      </c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6"/>
    </row>
    <row r="68" spans="1:36" ht="15.75" customHeight="1">
      <c r="B68" s="370" t="s">
        <v>56</v>
      </c>
      <c r="C68" s="371"/>
      <c r="D68" s="371"/>
      <c r="E68" s="371"/>
      <c r="F68" s="372"/>
      <c r="G68" s="424">
        <v>2</v>
      </c>
      <c r="H68" s="425"/>
      <c r="I68" s="425"/>
      <c r="J68" s="425"/>
      <c r="K68" s="425"/>
      <c r="L68" s="425"/>
      <c r="M68" s="425"/>
      <c r="N68" s="425"/>
      <c r="O68" s="425"/>
      <c r="P68" s="425"/>
      <c r="Q68" s="425"/>
      <c r="R68" s="426"/>
      <c r="S68" s="424">
        <v>3</v>
      </c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6"/>
    </row>
    <row r="69" spans="1:36" ht="89.25" customHeight="1">
      <c r="B69" s="427" t="s">
        <v>57</v>
      </c>
      <c r="C69" s="428"/>
      <c r="D69" s="428"/>
      <c r="E69" s="428"/>
      <c r="F69" s="429"/>
      <c r="G69" s="321" t="s">
        <v>58</v>
      </c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321"/>
      <c r="S69" s="310" t="s">
        <v>151</v>
      </c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12"/>
    </row>
    <row r="70" spans="1:36" ht="86.25" customHeight="1">
      <c r="B70" s="427" t="s">
        <v>59</v>
      </c>
      <c r="C70" s="428"/>
      <c r="D70" s="428"/>
      <c r="E70" s="428"/>
      <c r="F70" s="429"/>
      <c r="G70" s="321" t="s">
        <v>58</v>
      </c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321"/>
      <c r="S70" s="310" t="s">
        <v>151</v>
      </c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2"/>
    </row>
    <row r="71" spans="1:36" ht="22.5" customHeight="1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6" s="29" customFormat="1" ht="15" customHeight="1">
      <c r="A72" s="369" t="s">
        <v>112</v>
      </c>
      <c r="B72" s="369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F72" s="25"/>
      <c r="AG72" s="25"/>
      <c r="AJ72" s="125"/>
    </row>
    <row r="73" spans="1:36" s="29" customFormat="1" ht="24.75" customHeight="1">
      <c r="A73" s="330" t="s">
        <v>60</v>
      </c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16"/>
      <c r="T73" s="369" t="s">
        <v>138</v>
      </c>
      <c r="U73" s="369"/>
      <c r="V73" s="369"/>
      <c r="W73" s="369"/>
      <c r="X73" s="369"/>
      <c r="Y73" s="369"/>
      <c r="Z73" s="369"/>
      <c r="AA73" s="369"/>
      <c r="AB73" s="369"/>
      <c r="AC73" s="382"/>
      <c r="AD73" s="378" t="s">
        <v>529</v>
      </c>
      <c r="AE73" s="379"/>
      <c r="AF73" s="380"/>
      <c r="AG73" s="25"/>
      <c r="AJ73" s="125"/>
    </row>
    <row r="74" spans="1:36" s="29" customFormat="1" ht="24.75" customHeight="1">
      <c r="A74" s="330" t="s">
        <v>153</v>
      </c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16"/>
      <c r="T74" s="369"/>
      <c r="U74" s="369"/>
      <c r="V74" s="369"/>
      <c r="W74" s="369"/>
      <c r="X74" s="369"/>
      <c r="Y74" s="369"/>
      <c r="Z74" s="369"/>
      <c r="AA74" s="369"/>
      <c r="AB74" s="369"/>
      <c r="AC74" s="382"/>
      <c r="AD74" s="381"/>
      <c r="AE74" s="369"/>
      <c r="AF74" s="382"/>
      <c r="AG74" s="25"/>
      <c r="AJ74" s="125"/>
    </row>
    <row r="75" spans="1:36" s="29" customFormat="1" ht="21" customHeight="1">
      <c r="A75" s="330" t="s">
        <v>18</v>
      </c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16"/>
      <c r="T75" s="369"/>
      <c r="U75" s="369"/>
      <c r="V75" s="369"/>
      <c r="W75" s="369"/>
      <c r="X75" s="369"/>
      <c r="Y75" s="369"/>
      <c r="Z75" s="369"/>
      <c r="AA75" s="369"/>
      <c r="AB75" s="369"/>
      <c r="AC75" s="382"/>
      <c r="AD75" s="383"/>
      <c r="AE75" s="384"/>
      <c r="AF75" s="385"/>
      <c r="AG75" s="25"/>
      <c r="AJ75" s="125"/>
    </row>
    <row r="76" spans="1:36" s="29" customFormat="1" ht="19.5" customHeight="1">
      <c r="A76" s="368" t="s">
        <v>19</v>
      </c>
      <c r="B76" s="368"/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8"/>
      <c r="P76" s="368"/>
      <c r="Q76" s="368"/>
      <c r="R76" s="368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F76" s="25"/>
      <c r="AG76" s="25"/>
      <c r="AJ76" s="125"/>
    </row>
    <row r="77" spans="1:36" ht="48.75" customHeight="1">
      <c r="A77" s="162"/>
      <c r="B77" s="323" t="s">
        <v>20</v>
      </c>
      <c r="C77" s="325"/>
      <c r="D77" s="466" t="s">
        <v>21</v>
      </c>
      <c r="E77" s="467"/>
      <c r="F77" s="468"/>
      <c r="G77" s="466" t="s">
        <v>22</v>
      </c>
      <c r="H77" s="468"/>
      <c r="I77" s="378" t="s">
        <v>23</v>
      </c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80"/>
      <c r="V77" s="466" t="s">
        <v>24</v>
      </c>
      <c r="W77" s="467"/>
      <c r="X77" s="467"/>
      <c r="Y77" s="467"/>
      <c r="Z77" s="467"/>
      <c r="AA77" s="467"/>
      <c r="AB77" s="467"/>
      <c r="AC77" s="467"/>
      <c r="AD77" s="468"/>
      <c r="AE77" s="466" t="s">
        <v>410</v>
      </c>
      <c r="AF77" s="467"/>
      <c r="AG77" s="468"/>
    </row>
    <row r="78" spans="1:36" ht="64.5" customHeight="1">
      <c r="A78" s="18"/>
      <c r="B78" s="332"/>
      <c r="C78" s="333"/>
      <c r="D78" s="469"/>
      <c r="E78" s="470"/>
      <c r="F78" s="471"/>
      <c r="G78" s="469"/>
      <c r="H78" s="471"/>
      <c r="I78" s="383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5"/>
      <c r="V78" s="469"/>
      <c r="W78" s="470"/>
      <c r="X78" s="470"/>
      <c r="Y78" s="470"/>
      <c r="Z78" s="470"/>
      <c r="AA78" s="470"/>
      <c r="AB78" s="470"/>
      <c r="AC78" s="470"/>
      <c r="AD78" s="471"/>
      <c r="AE78" s="469"/>
      <c r="AF78" s="470"/>
      <c r="AG78" s="471"/>
    </row>
    <row r="79" spans="1:36" ht="30.75" customHeight="1">
      <c r="A79" s="2"/>
      <c r="B79" s="332"/>
      <c r="C79" s="333"/>
      <c r="D79" s="373" t="s">
        <v>26</v>
      </c>
      <c r="E79" s="373" t="s">
        <v>26</v>
      </c>
      <c r="F79" s="373" t="s">
        <v>26</v>
      </c>
      <c r="G79" s="373" t="s">
        <v>26</v>
      </c>
      <c r="H79" s="373" t="s">
        <v>26</v>
      </c>
      <c r="I79" s="323" t="s">
        <v>26</v>
      </c>
      <c r="J79" s="324"/>
      <c r="K79" s="324"/>
      <c r="L79" s="324"/>
      <c r="M79" s="324"/>
      <c r="N79" s="325"/>
      <c r="O79" s="370" t="s">
        <v>27</v>
      </c>
      <c r="P79" s="371"/>
      <c r="Q79" s="371"/>
      <c r="R79" s="371"/>
      <c r="S79" s="371"/>
      <c r="T79" s="371"/>
      <c r="U79" s="372"/>
      <c r="V79" s="581" t="s">
        <v>539</v>
      </c>
      <c r="W79" s="582"/>
      <c r="X79" s="581" t="s">
        <v>540</v>
      </c>
      <c r="Y79" s="585"/>
      <c r="Z79" s="582"/>
      <c r="AA79" s="581" t="s">
        <v>541</v>
      </c>
      <c r="AB79" s="585"/>
      <c r="AC79" s="585"/>
      <c r="AD79" s="582"/>
      <c r="AE79" s="323" t="s">
        <v>411</v>
      </c>
      <c r="AF79" s="325"/>
      <c r="AG79" s="373" t="s">
        <v>412</v>
      </c>
    </row>
    <row r="80" spans="1:36" ht="27" customHeight="1">
      <c r="A80" s="2"/>
      <c r="B80" s="326"/>
      <c r="C80" s="328"/>
      <c r="D80" s="374"/>
      <c r="E80" s="374"/>
      <c r="F80" s="374"/>
      <c r="G80" s="374"/>
      <c r="H80" s="374"/>
      <c r="I80" s="326"/>
      <c r="J80" s="327"/>
      <c r="K80" s="327"/>
      <c r="L80" s="327"/>
      <c r="M80" s="327"/>
      <c r="N80" s="328"/>
      <c r="O80" s="370" t="s">
        <v>28</v>
      </c>
      <c r="P80" s="371"/>
      <c r="Q80" s="371"/>
      <c r="R80" s="372"/>
      <c r="S80" s="370" t="s">
        <v>29</v>
      </c>
      <c r="T80" s="371"/>
      <c r="U80" s="372"/>
      <c r="V80" s="583"/>
      <c r="W80" s="584"/>
      <c r="X80" s="583"/>
      <c r="Y80" s="586"/>
      <c r="Z80" s="584"/>
      <c r="AA80" s="583"/>
      <c r="AB80" s="586"/>
      <c r="AC80" s="586"/>
      <c r="AD80" s="584"/>
      <c r="AE80" s="326"/>
      <c r="AF80" s="328"/>
      <c r="AG80" s="374"/>
    </row>
    <row r="81" spans="1:36" s="177" customFormat="1" ht="14.25" customHeight="1">
      <c r="A81" s="4"/>
      <c r="B81" s="397">
        <v>1</v>
      </c>
      <c r="C81" s="398"/>
      <c r="D81" s="163">
        <v>2</v>
      </c>
      <c r="E81" s="163">
        <v>3</v>
      </c>
      <c r="F81" s="163">
        <v>4</v>
      </c>
      <c r="G81" s="163">
        <v>5</v>
      </c>
      <c r="H81" s="163">
        <v>6</v>
      </c>
      <c r="I81" s="397" t="s">
        <v>30</v>
      </c>
      <c r="J81" s="399"/>
      <c r="K81" s="399"/>
      <c r="L81" s="399"/>
      <c r="M81" s="399"/>
      <c r="N81" s="398"/>
      <c r="O81" s="397" t="s">
        <v>31</v>
      </c>
      <c r="P81" s="399"/>
      <c r="Q81" s="399"/>
      <c r="R81" s="398"/>
      <c r="S81" s="388">
        <v>9</v>
      </c>
      <c r="T81" s="389"/>
      <c r="U81" s="390"/>
      <c r="V81" s="388">
        <v>10</v>
      </c>
      <c r="W81" s="390"/>
      <c r="X81" s="388">
        <v>11</v>
      </c>
      <c r="Y81" s="389"/>
      <c r="Z81" s="390"/>
      <c r="AA81" s="388">
        <v>12</v>
      </c>
      <c r="AB81" s="389"/>
      <c r="AC81" s="389"/>
      <c r="AD81" s="390"/>
      <c r="AE81" s="388">
        <v>13</v>
      </c>
      <c r="AF81" s="390"/>
      <c r="AG81" s="164">
        <v>14</v>
      </c>
      <c r="AJ81" s="178"/>
    </row>
    <row r="82" spans="1:36" ht="147.75" customHeight="1">
      <c r="A82" s="2" t="s">
        <v>56</v>
      </c>
      <c r="B82" s="510" t="s">
        <v>425</v>
      </c>
      <c r="C82" s="511"/>
      <c r="D82" s="304"/>
      <c r="E82" s="304"/>
      <c r="F82" s="304"/>
      <c r="G82" s="304"/>
      <c r="H82" s="411"/>
      <c r="I82" s="532" t="s">
        <v>450</v>
      </c>
      <c r="J82" s="533"/>
      <c r="K82" s="533"/>
      <c r="L82" s="533"/>
      <c r="M82" s="533"/>
      <c r="N82" s="534"/>
      <c r="O82" s="310" t="s">
        <v>33</v>
      </c>
      <c r="P82" s="311"/>
      <c r="Q82" s="311"/>
      <c r="R82" s="312"/>
      <c r="S82" s="307">
        <v>744</v>
      </c>
      <c r="T82" s="308"/>
      <c r="U82" s="309"/>
      <c r="V82" s="307">
        <v>100</v>
      </c>
      <c r="W82" s="309"/>
      <c r="X82" s="307">
        <v>100</v>
      </c>
      <c r="Y82" s="308"/>
      <c r="Z82" s="309"/>
      <c r="AA82" s="307">
        <v>100</v>
      </c>
      <c r="AB82" s="308"/>
      <c r="AC82" s="308"/>
      <c r="AD82" s="309"/>
      <c r="AE82" s="307"/>
      <c r="AF82" s="309"/>
      <c r="AG82" s="170"/>
    </row>
    <row r="83" spans="1:36" ht="163.5" customHeight="1">
      <c r="A83" s="2"/>
      <c r="B83" s="528"/>
      <c r="C83" s="529"/>
      <c r="D83" s="305"/>
      <c r="E83" s="305"/>
      <c r="F83" s="305"/>
      <c r="G83" s="305"/>
      <c r="H83" s="412"/>
      <c r="I83" s="310" t="s">
        <v>143</v>
      </c>
      <c r="J83" s="311"/>
      <c r="K83" s="311"/>
      <c r="L83" s="311"/>
      <c r="M83" s="311"/>
      <c r="N83" s="312"/>
      <c r="O83" s="310" t="s">
        <v>33</v>
      </c>
      <c r="P83" s="311"/>
      <c r="Q83" s="311"/>
      <c r="R83" s="312"/>
      <c r="S83" s="307">
        <v>744</v>
      </c>
      <c r="T83" s="308"/>
      <c r="U83" s="309"/>
      <c r="V83" s="307">
        <v>100</v>
      </c>
      <c r="W83" s="309"/>
      <c r="X83" s="307">
        <v>100</v>
      </c>
      <c r="Y83" s="308"/>
      <c r="Z83" s="309"/>
      <c r="AA83" s="307">
        <v>100</v>
      </c>
      <c r="AB83" s="308"/>
      <c r="AC83" s="308"/>
      <c r="AD83" s="309"/>
      <c r="AE83" s="307"/>
      <c r="AF83" s="309"/>
      <c r="AG83" s="170"/>
    </row>
    <row r="84" spans="1:36" ht="147" customHeight="1">
      <c r="A84" s="2"/>
      <c r="B84" s="528"/>
      <c r="C84" s="529"/>
      <c r="D84" s="305"/>
      <c r="E84" s="305"/>
      <c r="F84" s="305"/>
      <c r="G84" s="305"/>
      <c r="H84" s="412"/>
      <c r="I84" s="310" t="s">
        <v>536</v>
      </c>
      <c r="J84" s="311"/>
      <c r="K84" s="311"/>
      <c r="L84" s="311"/>
      <c r="M84" s="311"/>
      <c r="N84" s="312"/>
      <c r="O84" s="310" t="s">
        <v>33</v>
      </c>
      <c r="P84" s="311"/>
      <c r="Q84" s="311"/>
      <c r="R84" s="312"/>
      <c r="S84" s="307">
        <v>744</v>
      </c>
      <c r="T84" s="308"/>
      <c r="U84" s="309"/>
      <c r="V84" s="307">
        <v>90</v>
      </c>
      <c r="W84" s="309"/>
      <c r="X84" s="307">
        <v>90</v>
      </c>
      <c r="Y84" s="308"/>
      <c r="Z84" s="309"/>
      <c r="AA84" s="307">
        <v>90</v>
      </c>
      <c r="AB84" s="308"/>
      <c r="AC84" s="308"/>
      <c r="AD84" s="309"/>
      <c r="AE84" s="307"/>
      <c r="AF84" s="309"/>
      <c r="AG84" s="170"/>
    </row>
    <row r="85" spans="1:36" ht="48.75" customHeight="1">
      <c r="A85" s="2"/>
      <c r="B85" s="528"/>
      <c r="C85" s="529"/>
      <c r="D85" s="305"/>
      <c r="E85" s="305"/>
      <c r="F85" s="305"/>
      <c r="G85" s="305"/>
      <c r="H85" s="412"/>
      <c r="I85" s="310" t="s">
        <v>422</v>
      </c>
      <c r="J85" s="311"/>
      <c r="K85" s="311"/>
      <c r="L85" s="311"/>
      <c r="M85" s="311"/>
      <c r="N85" s="312"/>
      <c r="O85" s="532" t="s">
        <v>421</v>
      </c>
      <c r="P85" s="533"/>
      <c r="Q85" s="533"/>
      <c r="R85" s="534"/>
      <c r="S85" s="307">
        <v>642</v>
      </c>
      <c r="T85" s="308"/>
      <c r="U85" s="309"/>
      <c r="V85" s="307">
        <v>0</v>
      </c>
      <c r="W85" s="309"/>
      <c r="X85" s="307">
        <v>0</v>
      </c>
      <c r="Y85" s="308"/>
      <c r="Z85" s="309"/>
      <c r="AA85" s="307">
        <v>0</v>
      </c>
      <c r="AB85" s="308"/>
      <c r="AC85" s="308"/>
      <c r="AD85" s="309"/>
      <c r="AE85" s="307"/>
      <c r="AF85" s="309"/>
      <c r="AG85" s="170"/>
    </row>
    <row r="86" spans="1:36" ht="84" customHeight="1">
      <c r="A86" s="2"/>
      <c r="B86" s="530"/>
      <c r="C86" s="531"/>
      <c r="D86" s="306"/>
      <c r="E86" s="306"/>
      <c r="F86" s="306"/>
      <c r="G86" s="306"/>
      <c r="H86" s="413"/>
      <c r="I86" s="310" t="s">
        <v>426</v>
      </c>
      <c r="J86" s="311"/>
      <c r="K86" s="311"/>
      <c r="L86" s="311"/>
      <c r="M86" s="311"/>
      <c r="N86" s="312"/>
      <c r="O86" s="310" t="s">
        <v>33</v>
      </c>
      <c r="P86" s="311"/>
      <c r="Q86" s="311"/>
      <c r="R86" s="312"/>
      <c r="S86" s="307">
        <v>744</v>
      </c>
      <c r="T86" s="308"/>
      <c r="U86" s="309"/>
      <c r="V86" s="307">
        <v>100</v>
      </c>
      <c r="W86" s="309"/>
      <c r="X86" s="307">
        <v>100</v>
      </c>
      <c r="Y86" s="308"/>
      <c r="Z86" s="309"/>
      <c r="AA86" s="307">
        <v>100</v>
      </c>
      <c r="AB86" s="308"/>
      <c r="AC86" s="308"/>
      <c r="AD86" s="309"/>
      <c r="AE86" s="307"/>
      <c r="AF86" s="309"/>
      <c r="AG86" s="170"/>
    </row>
    <row r="87" spans="1:36" ht="48.75" customHeight="1">
      <c r="A87" s="2"/>
      <c r="B87" s="510" t="s">
        <v>245</v>
      </c>
      <c r="C87" s="511"/>
      <c r="D87" s="182" t="s">
        <v>97</v>
      </c>
      <c r="E87" s="182" t="s">
        <v>97</v>
      </c>
      <c r="F87" s="182" t="s">
        <v>97</v>
      </c>
      <c r="G87" s="182" t="s">
        <v>32</v>
      </c>
      <c r="H87" s="186"/>
      <c r="I87" s="310"/>
      <c r="J87" s="311"/>
      <c r="K87" s="311"/>
      <c r="L87" s="311"/>
      <c r="M87" s="311"/>
      <c r="N87" s="312"/>
      <c r="O87" s="365"/>
      <c r="P87" s="366"/>
      <c r="Q87" s="366"/>
      <c r="R87" s="367"/>
      <c r="S87" s="307"/>
      <c r="T87" s="308"/>
      <c r="U87" s="309"/>
      <c r="V87" s="307"/>
      <c r="W87" s="309"/>
      <c r="X87" s="307"/>
      <c r="Y87" s="308"/>
      <c r="Z87" s="309"/>
      <c r="AA87" s="307"/>
      <c r="AB87" s="308"/>
      <c r="AC87" s="308"/>
      <c r="AD87" s="309"/>
      <c r="AE87" s="307"/>
      <c r="AF87" s="309"/>
      <c r="AG87" s="170"/>
    </row>
    <row r="88" spans="1:36" ht="162" customHeight="1">
      <c r="A88" s="2"/>
      <c r="B88" s="510" t="s">
        <v>244</v>
      </c>
      <c r="C88" s="511"/>
      <c r="D88" s="182" t="s">
        <v>108</v>
      </c>
      <c r="E88" s="182" t="s">
        <v>97</v>
      </c>
      <c r="F88" s="182" t="s">
        <v>97</v>
      </c>
      <c r="G88" s="182" t="s">
        <v>98</v>
      </c>
      <c r="H88" s="186"/>
      <c r="I88" s="310"/>
      <c r="J88" s="311"/>
      <c r="K88" s="311"/>
      <c r="L88" s="311"/>
      <c r="M88" s="311"/>
      <c r="N88" s="312"/>
      <c r="O88" s="310"/>
      <c r="P88" s="311"/>
      <c r="Q88" s="311"/>
      <c r="R88" s="312"/>
      <c r="S88" s="307"/>
      <c r="T88" s="308"/>
      <c r="U88" s="309"/>
      <c r="V88" s="307"/>
      <c r="W88" s="309"/>
      <c r="X88" s="307"/>
      <c r="Y88" s="308"/>
      <c r="Z88" s="309"/>
      <c r="AA88" s="307"/>
      <c r="AB88" s="308"/>
      <c r="AC88" s="308"/>
      <c r="AD88" s="309"/>
      <c r="AE88" s="307"/>
      <c r="AF88" s="309"/>
      <c r="AG88" s="170"/>
    </row>
    <row r="89" spans="1:36" ht="157.5" customHeight="1">
      <c r="A89" s="2"/>
      <c r="B89" s="510" t="s">
        <v>246</v>
      </c>
      <c r="C89" s="511"/>
      <c r="D89" s="182" t="s">
        <v>97</v>
      </c>
      <c r="E89" s="182" t="s">
        <v>97</v>
      </c>
      <c r="F89" s="182" t="s">
        <v>99</v>
      </c>
      <c r="G89" s="182" t="s">
        <v>98</v>
      </c>
      <c r="H89" s="182"/>
      <c r="I89" s="310"/>
      <c r="J89" s="311"/>
      <c r="K89" s="311"/>
      <c r="L89" s="311"/>
      <c r="M89" s="311"/>
      <c r="N89" s="312"/>
      <c r="O89" s="310"/>
      <c r="P89" s="311"/>
      <c r="Q89" s="311"/>
      <c r="R89" s="312"/>
      <c r="S89" s="307"/>
      <c r="T89" s="308"/>
      <c r="U89" s="309"/>
      <c r="V89" s="307"/>
      <c r="W89" s="309"/>
      <c r="X89" s="307"/>
      <c r="Y89" s="308"/>
      <c r="Z89" s="309"/>
      <c r="AA89" s="307"/>
      <c r="AB89" s="308"/>
      <c r="AC89" s="308"/>
      <c r="AD89" s="309"/>
      <c r="AE89" s="307"/>
      <c r="AF89" s="309"/>
      <c r="AG89" s="170"/>
    </row>
    <row r="90" spans="1:36" ht="47.25" customHeight="1">
      <c r="A90" s="2"/>
      <c r="B90" s="510" t="s">
        <v>242</v>
      </c>
      <c r="C90" s="511"/>
      <c r="D90" s="182" t="s">
        <v>96</v>
      </c>
      <c r="E90" s="182" t="s">
        <v>97</v>
      </c>
      <c r="F90" s="182" t="s">
        <v>97</v>
      </c>
      <c r="G90" s="182" t="s">
        <v>98</v>
      </c>
      <c r="H90" s="182"/>
      <c r="I90" s="310"/>
      <c r="J90" s="311"/>
      <c r="K90" s="311"/>
      <c r="L90" s="311"/>
      <c r="M90" s="311"/>
      <c r="N90" s="312"/>
      <c r="O90" s="310"/>
      <c r="P90" s="311"/>
      <c r="Q90" s="311"/>
      <c r="R90" s="312"/>
      <c r="S90" s="307"/>
      <c r="T90" s="308"/>
      <c r="U90" s="309"/>
      <c r="V90" s="307"/>
      <c r="W90" s="309"/>
      <c r="X90" s="307"/>
      <c r="Y90" s="308"/>
      <c r="Z90" s="309"/>
      <c r="AA90" s="307"/>
      <c r="AB90" s="308"/>
      <c r="AC90" s="308"/>
      <c r="AD90" s="309"/>
      <c r="AE90" s="307"/>
      <c r="AF90" s="309"/>
      <c r="AG90" s="170"/>
    </row>
    <row r="91" spans="1:36" ht="72.75" customHeight="1">
      <c r="A91" s="2"/>
      <c r="B91" s="510" t="s">
        <v>243</v>
      </c>
      <c r="C91" s="511"/>
      <c r="D91" s="182" t="s">
        <v>96</v>
      </c>
      <c r="E91" s="182" t="s">
        <v>97</v>
      </c>
      <c r="F91" s="182" t="s">
        <v>99</v>
      </c>
      <c r="G91" s="182" t="s">
        <v>98</v>
      </c>
      <c r="H91" s="182"/>
      <c r="I91" s="310"/>
      <c r="J91" s="311"/>
      <c r="K91" s="311"/>
      <c r="L91" s="311"/>
      <c r="M91" s="311"/>
      <c r="N91" s="312"/>
      <c r="O91" s="310"/>
      <c r="P91" s="311"/>
      <c r="Q91" s="311"/>
      <c r="R91" s="312"/>
      <c r="S91" s="307"/>
      <c r="T91" s="308"/>
      <c r="U91" s="309"/>
      <c r="V91" s="307"/>
      <c r="W91" s="309"/>
      <c r="X91" s="307"/>
      <c r="Y91" s="308"/>
      <c r="Z91" s="309"/>
      <c r="AA91" s="307"/>
      <c r="AB91" s="308"/>
      <c r="AC91" s="308"/>
      <c r="AD91" s="309"/>
      <c r="AE91" s="307"/>
      <c r="AF91" s="309"/>
      <c r="AG91" s="170"/>
    </row>
    <row r="92" spans="1:36" ht="83.25" customHeight="1">
      <c r="A92" s="2"/>
      <c r="B92" s="512" t="s">
        <v>247</v>
      </c>
      <c r="C92" s="513"/>
      <c r="D92" s="189" t="s">
        <v>97</v>
      </c>
      <c r="E92" s="189" t="s">
        <v>97</v>
      </c>
      <c r="F92" s="189" t="s">
        <v>99</v>
      </c>
      <c r="G92" s="189" t="s">
        <v>145</v>
      </c>
      <c r="H92" s="183"/>
      <c r="I92" s="310"/>
      <c r="J92" s="311"/>
      <c r="K92" s="311"/>
      <c r="L92" s="311"/>
      <c r="M92" s="311"/>
      <c r="N92" s="312"/>
      <c r="O92" s="310"/>
      <c r="P92" s="311"/>
      <c r="Q92" s="311"/>
      <c r="R92" s="312"/>
      <c r="S92" s="307"/>
      <c r="T92" s="308"/>
      <c r="U92" s="309"/>
      <c r="V92" s="307"/>
      <c r="W92" s="309"/>
      <c r="X92" s="307"/>
      <c r="Y92" s="308"/>
      <c r="Z92" s="309"/>
      <c r="AA92" s="307"/>
      <c r="AB92" s="308"/>
      <c r="AC92" s="308"/>
      <c r="AD92" s="309"/>
      <c r="AE92" s="307"/>
      <c r="AF92" s="309"/>
      <c r="AG92" s="170"/>
    </row>
    <row r="93" spans="1:36" ht="101.25" customHeight="1">
      <c r="A93" s="2"/>
      <c r="B93" s="403" t="s">
        <v>451</v>
      </c>
      <c r="C93" s="403"/>
      <c r="D93" s="197" t="s">
        <v>96</v>
      </c>
      <c r="E93" s="197" t="s">
        <v>97</v>
      </c>
      <c r="F93" s="197" t="s">
        <v>99</v>
      </c>
      <c r="G93" s="189" t="s">
        <v>145</v>
      </c>
      <c r="H93" s="197"/>
      <c r="I93" s="310"/>
      <c r="J93" s="311"/>
      <c r="K93" s="311"/>
      <c r="L93" s="311"/>
      <c r="M93" s="311"/>
      <c r="N93" s="312"/>
      <c r="O93" s="310"/>
      <c r="P93" s="311"/>
      <c r="Q93" s="311"/>
      <c r="R93" s="312"/>
      <c r="S93" s="307"/>
      <c r="T93" s="308"/>
      <c r="U93" s="309"/>
      <c r="V93" s="307"/>
      <c r="W93" s="309"/>
      <c r="X93" s="307"/>
      <c r="Y93" s="308"/>
      <c r="Z93" s="309"/>
      <c r="AA93" s="307"/>
      <c r="AB93" s="308"/>
      <c r="AC93" s="308"/>
      <c r="AD93" s="309"/>
      <c r="AE93" s="307"/>
      <c r="AF93" s="309"/>
      <c r="AG93" s="198"/>
    </row>
    <row r="94" spans="1:36" ht="30" customHeight="1">
      <c r="A94" s="330" t="s">
        <v>83</v>
      </c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F94" s="15"/>
      <c r="AG94" s="15"/>
    </row>
    <row r="95" spans="1:36" ht="30.75" customHeight="1">
      <c r="A95" s="161"/>
      <c r="B95" s="323" t="s">
        <v>20</v>
      </c>
      <c r="C95" s="325"/>
      <c r="D95" s="466" t="s">
        <v>21</v>
      </c>
      <c r="E95" s="467"/>
      <c r="F95" s="468"/>
      <c r="G95" s="466" t="s">
        <v>22</v>
      </c>
      <c r="H95" s="468"/>
      <c r="I95" s="378" t="s">
        <v>34</v>
      </c>
      <c r="J95" s="379"/>
      <c r="K95" s="379"/>
      <c r="L95" s="379"/>
      <c r="M95" s="379"/>
      <c r="N95" s="379"/>
      <c r="O95" s="379"/>
      <c r="P95" s="380"/>
      <c r="Q95" s="466" t="s">
        <v>35</v>
      </c>
      <c r="R95" s="467"/>
      <c r="S95" s="467"/>
      <c r="T95" s="467"/>
      <c r="U95" s="467"/>
      <c r="V95" s="467"/>
      <c r="W95" s="468"/>
      <c r="X95" s="466" t="s">
        <v>413</v>
      </c>
      <c r="Y95" s="467"/>
      <c r="Z95" s="467"/>
      <c r="AA95" s="467"/>
      <c r="AB95" s="467"/>
      <c r="AC95" s="467"/>
      <c r="AD95" s="468"/>
      <c r="AE95" s="466" t="s">
        <v>414</v>
      </c>
      <c r="AF95" s="467"/>
      <c r="AG95" s="468"/>
    </row>
    <row r="96" spans="1:36" ht="58.5" customHeight="1">
      <c r="A96" s="19"/>
      <c r="B96" s="332"/>
      <c r="C96" s="333"/>
      <c r="D96" s="469"/>
      <c r="E96" s="470"/>
      <c r="F96" s="471"/>
      <c r="G96" s="469"/>
      <c r="H96" s="471"/>
      <c r="I96" s="383"/>
      <c r="J96" s="384"/>
      <c r="K96" s="384"/>
      <c r="L96" s="384"/>
      <c r="M96" s="384"/>
      <c r="N96" s="384"/>
      <c r="O96" s="384"/>
      <c r="P96" s="385"/>
      <c r="Q96" s="469"/>
      <c r="R96" s="470"/>
      <c r="S96" s="470"/>
      <c r="T96" s="470"/>
      <c r="U96" s="470"/>
      <c r="V96" s="470"/>
      <c r="W96" s="471"/>
      <c r="X96" s="469"/>
      <c r="Y96" s="470"/>
      <c r="Z96" s="470"/>
      <c r="AA96" s="470"/>
      <c r="AB96" s="470"/>
      <c r="AC96" s="470"/>
      <c r="AD96" s="471"/>
      <c r="AE96" s="469"/>
      <c r="AF96" s="470"/>
      <c r="AG96" s="471"/>
    </row>
    <row r="97" spans="1:36" ht="30.75" customHeight="1">
      <c r="A97" s="20"/>
      <c r="B97" s="332"/>
      <c r="C97" s="333"/>
      <c r="D97" s="373" t="s">
        <v>26</v>
      </c>
      <c r="E97" s="373" t="s">
        <v>26</v>
      </c>
      <c r="F97" s="373" t="s">
        <v>26</v>
      </c>
      <c r="G97" s="373" t="s">
        <v>26</v>
      </c>
      <c r="H97" s="373" t="s">
        <v>26</v>
      </c>
      <c r="I97" s="323" t="s">
        <v>26</v>
      </c>
      <c r="J97" s="324"/>
      <c r="K97" s="324"/>
      <c r="L97" s="325"/>
      <c r="M97" s="329" t="s">
        <v>155</v>
      </c>
      <c r="N97" s="329"/>
      <c r="O97" s="329"/>
      <c r="P97" s="329"/>
      <c r="Q97" s="581" t="s">
        <v>539</v>
      </c>
      <c r="R97" s="585"/>
      <c r="S97" s="585"/>
      <c r="T97" s="582"/>
      <c r="U97" s="581" t="s">
        <v>540</v>
      </c>
      <c r="V97" s="582"/>
      <c r="W97" s="590" t="s">
        <v>541</v>
      </c>
      <c r="X97" s="581" t="s">
        <v>539</v>
      </c>
      <c r="Y97" s="582"/>
      <c r="Z97" s="581" t="s">
        <v>540</v>
      </c>
      <c r="AA97" s="582"/>
      <c r="AB97" s="581" t="s">
        <v>541</v>
      </c>
      <c r="AC97" s="585"/>
      <c r="AD97" s="582"/>
      <c r="AE97" s="466" t="s">
        <v>411</v>
      </c>
      <c r="AF97" s="468"/>
      <c r="AG97" s="592" t="s">
        <v>412</v>
      </c>
    </row>
    <row r="98" spans="1:36" ht="56.25" customHeight="1">
      <c r="A98" s="20"/>
      <c r="B98" s="326"/>
      <c r="C98" s="328"/>
      <c r="D98" s="374"/>
      <c r="E98" s="374"/>
      <c r="F98" s="374"/>
      <c r="G98" s="374"/>
      <c r="H98" s="374"/>
      <c r="I98" s="326"/>
      <c r="J98" s="327"/>
      <c r="K98" s="327"/>
      <c r="L98" s="328"/>
      <c r="M98" s="329" t="s">
        <v>28</v>
      </c>
      <c r="N98" s="329"/>
      <c r="O98" s="329" t="s">
        <v>154</v>
      </c>
      <c r="P98" s="329"/>
      <c r="Q98" s="583"/>
      <c r="R98" s="586"/>
      <c r="S98" s="586"/>
      <c r="T98" s="584"/>
      <c r="U98" s="583"/>
      <c r="V98" s="584"/>
      <c r="W98" s="591"/>
      <c r="X98" s="583"/>
      <c r="Y98" s="584"/>
      <c r="Z98" s="583"/>
      <c r="AA98" s="584"/>
      <c r="AB98" s="583"/>
      <c r="AC98" s="586"/>
      <c r="AD98" s="584"/>
      <c r="AE98" s="469"/>
      <c r="AF98" s="471"/>
      <c r="AG98" s="593"/>
    </row>
    <row r="99" spans="1:36" s="177" customFormat="1" ht="18.75" customHeight="1">
      <c r="A99" s="175"/>
      <c r="B99" s="397">
        <v>1</v>
      </c>
      <c r="C99" s="398"/>
      <c r="D99" s="163">
        <v>2</v>
      </c>
      <c r="E99" s="163">
        <v>3</v>
      </c>
      <c r="F99" s="163">
        <v>4</v>
      </c>
      <c r="G99" s="163">
        <v>5</v>
      </c>
      <c r="H99" s="163">
        <v>6</v>
      </c>
      <c r="I99" s="397" t="s">
        <v>30</v>
      </c>
      <c r="J99" s="399"/>
      <c r="K99" s="399"/>
      <c r="L99" s="398"/>
      <c r="M99" s="399">
        <v>8</v>
      </c>
      <c r="N99" s="398"/>
      <c r="O99" s="397">
        <v>9</v>
      </c>
      <c r="P99" s="398"/>
      <c r="Q99" s="397">
        <v>10</v>
      </c>
      <c r="R99" s="399"/>
      <c r="S99" s="399"/>
      <c r="T99" s="398"/>
      <c r="U99" s="388">
        <v>11</v>
      </c>
      <c r="V99" s="390"/>
      <c r="W99" s="164">
        <v>12</v>
      </c>
      <c r="X99" s="388">
        <v>13</v>
      </c>
      <c r="Y99" s="390"/>
      <c r="Z99" s="388">
        <v>14</v>
      </c>
      <c r="AA99" s="390"/>
      <c r="AB99" s="388">
        <v>15</v>
      </c>
      <c r="AC99" s="389"/>
      <c r="AD99" s="390"/>
      <c r="AE99" s="594">
        <v>16</v>
      </c>
      <c r="AF99" s="595"/>
      <c r="AG99" s="174">
        <v>17</v>
      </c>
      <c r="AH99" s="176"/>
      <c r="AJ99" s="178"/>
    </row>
    <row r="100" spans="1:36" ht="48.75" customHeight="1">
      <c r="A100" s="20"/>
      <c r="B100" s="510" t="s">
        <v>245</v>
      </c>
      <c r="C100" s="511"/>
      <c r="D100" s="182" t="s">
        <v>97</v>
      </c>
      <c r="E100" s="182" t="s">
        <v>97</v>
      </c>
      <c r="F100" s="182" t="s">
        <v>97</v>
      </c>
      <c r="G100" s="182" t="s">
        <v>32</v>
      </c>
      <c r="H100" s="58"/>
      <c r="I100" s="365" t="s">
        <v>148</v>
      </c>
      <c r="J100" s="366"/>
      <c r="K100" s="366"/>
      <c r="L100" s="367"/>
      <c r="M100" s="365" t="s">
        <v>37</v>
      </c>
      <c r="N100" s="367"/>
      <c r="O100" s="365" t="s">
        <v>38</v>
      </c>
      <c r="P100" s="367"/>
      <c r="Q100" s="365" t="s">
        <v>550</v>
      </c>
      <c r="R100" s="366"/>
      <c r="S100" s="366"/>
      <c r="T100" s="367"/>
      <c r="U100" s="315"/>
      <c r="V100" s="317"/>
      <c r="W100" s="173"/>
      <c r="X100" s="318"/>
      <c r="Y100" s="320"/>
      <c r="Z100" s="318"/>
      <c r="AA100" s="320"/>
      <c r="AB100" s="318"/>
      <c r="AC100" s="319"/>
      <c r="AD100" s="320"/>
      <c r="AE100" s="313"/>
      <c r="AF100" s="314"/>
      <c r="AG100" s="172"/>
      <c r="AJ100" s="124">
        <f>Q100+Q101+Q102+Q103+Q104+Q105</f>
        <v>739</v>
      </c>
    </row>
    <row r="101" spans="1:36" ht="81" customHeight="1">
      <c r="A101" s="20"/>
      <c r="B101" s="510" t="s">
        <v>244</v>
      </c>
      <c r="C101" s="511"/>
      <c r="D101" s="182" t="s">
        <v>108</v>
      </c>
      <c r="E101" s="182" t="s">
        <v>97</v>
      </c>
      <c r="F101" s="182" t="s">
        <v>97</v>
      </c>
      <c r="G101" s="182" t="s">
        <v>98</v>
      </c>
      <c r="H101" s="58"/>
      <c r="I101" s="365" t="s">
        <v>148</v>
      </c>
      <c r="J101" s="366"/>
      <c r="K101" s="366"/>
      <c r="L101" s="367"/>
      <c r="M101" s="365" t="s">
        <v>37</v>
      </c>
      <c r="N101" s="367"/>
      <c r="O101" s="365" t="s">
        <v>38</v>
      </c>
      <c r="P101" s="367"/>
      <c r="Q101" s="365" t="s">
        <v>551</v>
      </c>
      <c r="R101" s="366"/>
      <c r="S101" s="366"/>
      <c r="T101" s="367"/>
      <c r="U101" s="315"/>
      <c r="V101" s="317"/>
      <c r="W101" s="173"/>
      <c r="X101" s="318"/>
      <c r="Y101" s="320"/>
      <c r="Z101" s="318"/>
      <c r="AA101" s="320"/>
      <c r="AB101" s="318"/>
      <c r="AC101" s="319"/>
      <c r="AD101" s="320"/>
      <c r="AE101" s="313"/>
      <c r="AF101" s="314"/>
      <c r="AG101" s="172"/>
    </row>
    <row r="102" spans="1:36" ht="166.5" customHeight="1">
      <c r="A102" s="20"/>
      <c r="B102" s="510" t="s">
        <v>246</v>
      </c>
      <c r="C102" s="511"/>
      <c r="D102" s="182" t="s">
        <v>97</v>
      </c>
      <c r="E102" s="182" t="s">
        <v>97</v>
      </c>
      <c r="F102" s="182" t="s">
        <v>99</v>
      </c>
      <c r="G102" s="182" t="s">
        <v>98</v>
      </c>
      <c r="H102" s="58"/>
      <c r="I102" s="365" t="s">
        <v>148</v>
      </c>
      <c r="J102" s="366"/>
      <c r="K102" s="366"/>
      <c r="L102" s="367"/>
      <c r="M102" s="365" t="s">
        <v>37</v>
      </c>
      <c r="N102" s="367"/>
      <c r="O102" s="365" t="s">
        <v>38</v>
      </c>
      <c r="P102" s="367"/>
      <c r="Q102" s="365" t="s">
        <v>88</v>
      </c>
      <c r="R102" s="366"/>
      <c r="S102" s="366"/>
      <c r="T102" s="367"/>
      <c r="U102" s="315"/>
      <c r="V102" s="317"/>
      <c r="W102" s="173"/>
      <c r="X102" s="318"/>
      <c r="Y102" s="320"/>
      <c r="Z102" s="318"/>
      <c r="AA102" s="320"/>
      <c r="AB102" s="318"/>
      <c r="AC102" s="319"/>
      <c r="AD102" s="320"/>
      <c r="AE102" s="313"/>
      <c r="AF102" s="314"/>
      <c r="AG102" s="172"/>
    </row>
    <row r="103" spans="1:36" ht="34.5" customHeight="1">
      <c r="A103" s="20"/>
      <c r="B103" s="510" t="s">
        <v>242</v>
      </c>
      <c r="C103" s="511"/>
      <c r="D103" s="182" t="s">
        <v>96</v>
      </c>
      <c r="E103" s="182" t="s">
        <v>97</v>
      </c>
      <c r="F103" s="182" t="s">
        <v>97</v>
      </c>
      <c r="G103" s="182" t="s">
        <v>98</v>
      </c>
      <c r="H103" s="58"/>
      <c r="I103" s="365" t="s">
        <v>148</v>
      </c>
      <c r="J103" s="366"/>
      <c r="K103" s="366"/>
      <c r="L103" s="367"/>
      <c r="M103" s="365" t="s">
        <v>37</v>
      </c>
      <c r="N103" s="367"/>
      <c r="O103" s="365" t="s">
        <v>38</v>
      </c>
      <c r="P103" s="367"/>
      <c r="Q103" s="365"/>
      <c r="R103" s="366"/>
      <c r="S103" s="366"/>
      <c r="T103" s="367"/>
      <c r="U103" s="315"/>
      <c r="V103" s="317"/>
      <c r="W103" s="173"/>
      <c r="X103" s="318"/>
      <c r="Y103" s="320"/>
      <c r="Z103" s="318"/>
      <c r="AA103" s="320"/>
      <c r="AB103" s="318"/>
      <c r="AC103" s="319"/>
      <c r="AD103" s="320"/>
      <c r="AE103" s="313"/>
      <c r="AF103" s="314"/>
      <c r="AG103" s="172"/>
    </row>
    <row r="104" spans="1:36" ht="81" customHeight="1">
      <c r="A104" s="20"/>
      <c r="B104" s="510" t="s">
        <v>243</v>
      </c>
      <c r="C104" s="511"/>
      <c r="D104" s="182" t="s">
        <v>96</v>
      </c>
      <c r="E104" s="182" t="s">
        <v>97</v>
      </c>
      <c r="F104" s="182" t="s">
        <v>99</v>
      </c>
      <c r="G104" s="182" t="s">
        <v>98</v>
      </c>
      <c r="H104" s="58"/>
      <c r="I104" s="365" t="s">
        <v>148</v>
      </c>
      <c r="J104" s="366"/>
      <c r="K104" s="366"/>
      <c r="L104" s="367"/>
      <c r="M104" s="365" t="s">
        <v>37</v>
      </c>
      <c r="N104" s="367"/>
      <c r="O104" s="365" t="s">
        <v>38</v>
      </c>
      <c r="P104" s="367"/>
      <c r="Q104" s="365"/>
      <c r="R104" s="366"/>
      <c r="S104" s="366"/>
      <c r="T104" s="367"/>
      <c r="U104" s="315"/>
      <c r="V104" s="317"/>
      <c r="W104" s="173"/>
      <c r="X104" s="318"/>
      <c r="Y104" s="320"/>
      <c r="Z104" s="318"/>
      <c r="AA104" s="320"/>
      <c r="AB104" s="318"/>
      <c r="AC104" s="319"/>
      <c r="AD104" s="320"/>
      <c r="AE104" s="313"/>
      <c r="AF104" s="314"/>
      <c r="AG104" s="172"/>
    </row>
    <row r="105" spans="1:36" ht="81" customHeight="1">
      <c r="A105" s="20"/>
      <c r="B105" s="512" t="s">
        <v>247</v>
      </c>
      <c r="C105" s="513"/>
      <c r="D105" s="189" t="s">
        <v>97</v>
      </c>
      <c r="E105" s="189" t="s">
        <v>97</v>
      </c>
      <c r="F105" s="189" t="s">
        <v>99</v>
      </c>
      <c r="G105" s="189" t="s">
        <v>145</v>
      </c>
      <c r="H105" s="58"/>
      <c r="I105" s="365" t="s">
        <v>148</v>
      </c>
      <c r="J105" s="366"/>
      <c r="K105" s="366"/>
      <c r="L105" s="367"/>
      <c r="M105" s="365" t="s">
        <v>37</v>
      </c>
      <c r="N105" s="367"/>
      <c r="O105" s="365" t="s">
        <v>38</v>
      </c>
      <c r="P105" s="367"/>
      <c r="Q105" s="365"/>
      <c r="R105" s="366"/>
      <c r="S105" s="366"/>
      <c r="T105" s="367"/>
      <c r="U105" s="315"/>
      <c r="V105" s="317"/>
      <c r="W105" s="173"/>
      <c r="X105" s="318"/>
      <c r="Y105" s="320"/>
      <c r="Z105" s="318"/>
      <c r="AA105" s="320"/>
      <c r="AB105" s="318"/>
      <c r="AC105" s="319"/>
      <c r="AD105" s="320"/>
      <c r="AE105" s="313"/>
      <c r="AF105" s="314"/>
      <c r="AG105" s="172"/>
    </row>
    <row r="106" spans="1:36" ht="81" customHeight="1">
      <c r="A106" s="20"/>
      <c r="B106" s="403" t="s">
        <v>451</v>
      </c>
      <c r="C106" s="403"/>
      <c r="D106" s="197" t="s">
        <v>96</v>
      </c>
      <c r="E106" s="197" t="s">
        <v>97</v>
      </c>
      <c r="F106" s="197" t="s">
        <v>99</v>
      </c>
      <c r="G106" s="189" t="s">
        <v>145</v>
      </c>
      <c r="H106" s="197"/>
      <c r="I106" s="365" t="s">
        <v>148</v>
      </c>
      <c r="J106" s="366"/>
      <c r="K106" s="366"/>
      <c r="L106" s="367"/>
      <c r="M106" s="365" t="s">
        <v>37</v>
      </c>
      <c r="N106" s="367"/>
      <c r="O106" s="365" t="s">
        <v>38</v>
      </c>
      <c r="P106" s="367"/>
      <c r="Q106" s="365"/>
      <c r="R106" s="366"/>
      <c r="S106" s="366"/>
      <c r="T106" s="367"/>
      <c r="U106" s="315"/>
      <c r="V106" s="317"/>
      <c r="W106" s="173"/>
      <c r="X106" s="318"/>
      <c r="Y106" s="320"/>
      <c r="Z106" s="318"/>
      <c r="AA106" s="320"/>
      <c r="AB106" s="318"/>
      <c r="AC106" s="319"/>
      <c r="AD106" s="320"/>
      <c r="AE106" s="313"/>
      <c r="AF106" s="314"/>
      <c r="AG106" s="172"/>
    </row>
    <row r="107" spans="1:36" ht="15.75" customHeight="1">
      <c r="A107" s="407"/>
      <c r="B107" s="407"/>
      <c r="C107" s="407"/>
      <c r="D107" s="407"/>
      <c r="E107" s="407"/>
      <c r="F107" s="407"/>
      <c r="G107" s="407"/>
      <c r="H107" s="407"/>
      <c r="I107" s="407"/>
      <c r="J107" s="407"/>
      <c r="K107" s="407"/>
      <c r="L107" s="407"/>
      <c r="M107" s="407"/>
      <c r="N107" s="407"/>
      <c r="O107" s="407"/>
      <c r="P107" s="407"/>
      <c r="Q107" s="407"/>
      <c r="R107" s="407"/>
      <c r="S107" s="407"/>
      <c r="T107" s="407"/>
      <c r="U107" s="407"/>
      <c r="V107" s="407"/>
      <c r="W107" s="407"/>
      <c r="X107" s="407"/>
      <c r="Y107" s="407"/>
      <c r="Z107" s="407"/>
      <c r="AA107" s="407"/>
      <c r="AB107" s="407"/>
      <c r="AC107" s="407"/>
      <c r="AD107" s="407"/>
      <c r="AF107" s="15"/>
      <c r="AG107" s="15"/>
    </row>
    <row r="108" spans="1:36" ht="21.75" customHeight="1">
      <c r="A108" s="407" t="s">
        <v>39</v>
      </c>
      <c r="B108" s="407"/>
      <c r="C108" s="407"/>
      <c r="D108" s="407"/>
      <c r="E108" s="407"/>
      <c r="F108" s="407"/>
      <c r="G108" s="407"/>
      <c r="H108" s="407"/>
      <c r="I108" s="407"/>
      <c r="J108" s="407"/>
      <c r="K108" s="407"/>
      <c r="L108" s="407"/>
      <c r="M108" s="407"/>
      <c r="N108" s="407"/>
      <c r="O108" s="407"/>
      <c r="P108" s="407"/>
      <c r="Q108" s="407"/>
      <c r="R108" s="407"/>
      <c r="S108" s="407"/>
      <c r="T108" s="407"/>
      <c r="U108" s="407"/>
      <c r="V108" s="407"/>
      <c r="W108" s="407"/>
      <c r="X108" s="407"/>
      <c r="Y108" s="407"/>
      <c r="Z108" s="407"/>
      <c r="AA108" s="7"/>
      <c r="AB108" s="7"/>
      <c r="AC108" s="7"/>
      <c r="AD108" s="446">
        <v>0.1</v>
      </c>
      <c r="AE108" s="433"/>
      <c r="AF108" s="435"/>
      <c r="AG108" s="21"/>
    </row>
    <row r="109" spans="1:36" ht="12.75" customHeight="1">
      <c r="A109" s="63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F109" s="15"/>
      <c r="AG109" s="15"/>
    </row>
    <row r="110" spans="1:36" ht="27.75" customHeight="1">
      <c r="A110" s="63"/>
      <c r="B110" s="447" t="s">
        <v>415</v>
      </c>
      <c r="C110" s="447"/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  <c r="N110" s="447"/>
      <c r="O110" s="447"/>
      <c r="P110" s="447"/>
      <c r="Q110" s="447"/>
      <c r="R110" s="447"/>
      <c r="S110" s="447"/>
      <c r="T110" s="447"/>
      <c r="U110" s="447"/>
      <c r="V110" s="447"/>
      <c r="W110" s="447"/>
      <c r="X110" s="447"/>
      <c r="Y110" s="447"/>
      <c r="Z110" s="447"/>
      <c r="AA110" s="447"/>
      <c r="AB110" s="447"/>
      <c r="AC110" s="447"/>
      <c r="AD110" s="447"/>
      <c r="AE110" s="447"/>
      <c r="AF110" s="447"/>
      <c r="AG110" s="447"/>
    </row>
    <row r="111" spans="1:36" ht="14.25" customHeight="1">
      <c r="A111" s="63"/>
      <c r="B111" s="434" t="s">
        <v>42</v>
      </c>
      <c r="C111" s="433"/>
      <c r="D111" s="433"/>
      <c r="E111" s="433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5"/>
    </row>
    <row r="112" spans="1:36" ht="21.75" customHeight="1">
      <c r="A112" s="7"/>
      <c r="B112" s="434" t="s">
        <v>43</v>
      </c>
      <c r="C112" s="433"/>
      <c r="D112" s="435"/>
      <c r="E112" s="434" t="s">
        <v>44</v>
      </c>
      <c r="F112" s="435"/>
      <c r="G112" s="434" t="s">
        <v>8</v>
      </c>
      <c r="H112" s="433"/>
      <c r="I112" s="435"/>
      <c r="J112" s="433" t="s">
        <v>45</v>
      </c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4" t="s">
        <v>46</v>
      </c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5"/>
    </row>
    <row r="113" spans="1:36" ht="16.5" customHeight="1">
      <c r="A113" s="7"/>
      <c r="B113" s="9">
        <v>1</v>
      </c>
      <c r="C113" s="433">
        <v>1</v>
      </c>
      <c r="D113" s="435"/>
      <c r="E113" s="9">
        <v>2</v>
      </c>
      <c r="F113" s="10"/>
      <c r="G113" s="9">
        <v>3</v>
      </c>
      <c r="H113" s="11"/>
      <c r="I113" s="10"/>
      <c r="J113" s="434">
        <v>4</v>
      </c>
      <c r="K113" s="433"/>
      <c r="L113" s="433"/>
      <c r="M113" s="433"/>
      <c r="N113" s="433"/>
      <c r="O113" s="433"/>
      <c r="P113" s="433"/>
      <c r="Q113" s="433"/>
      <c r="R113" s="433"/>
      <c r="S113" s="433"/>
      <c r="T113" s="435"/>
      <c r="U113" s="451">
        <v>5</v>
      </c>
      <c r="V113" s="452"/>
      <c r="W113" s="452"/>
      <c r="X113" s="452"/>
      <c r="Y113" s="452"/>
      <c r="Z113" s="452"/>
      <c r="AA113" s="452"/>
      <c r="AB113" s="452"/>
      <c r="AC113" s="452"/>
      <c r="AD113" s="452"/>
      <c r="AE113" s="452"/>
      <c r="AF113" s="452"/>
      <c r="AG113" s="453"/>
    </row>
    <row r="114" spans="1:36">
      <c r="A114" s="7"/>
      <c r="B114" s="60"/>
      <c r="C114" s="61"/>
      <c r="D114" s="62"/>
      <c r="E114" s="60"/>
      <c r="F114" s="62"/>
      <c r="G114" s="60"/>
      <c r="H114" s="61"/>
      <c r="I114" s="62"/>
      <c r="J114" s="60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434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5"/>
    </row>
    <row r="115" spans="1:36">
      <c r="A115" s="330" t="s">
        <v>47</v>
      </c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F115" s="15"/>
      <c r="AG115" s="15"/>
    </row>
    <row r="116" spans="1:36" s="13" customFormat="1" ht="23.25" customHeight="1">
      <c r="A116" s="330" t="s">
        <v>48</v>
      </c>
      <c r="B116" s="330"/>
      <c r="C116" s="330"/>
      <c r="D116" s="330"/>
      <c r="E116" s="330"/>
      <c r="F116" s="330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12"/>
      <c r="AF116" s="15"/>
      <c r="AG116" s="15"/>
      <c r="AJ116" s="126"/>
    </row>
    <row r="117" spans="1:36" s="91" customFormat="1" ht="34.5" customHeight="1">
      <c r="A117" s="606" t="s">
        <v>150</v>
      </c>
      <c r="B117" s="606"/>
      <c r="C117" s="606"/>
      <c r="D117" s="606"/>
      <c r="E117" s="606"/>
      <c r="F117" s="606"/>
      <c r="G117" s="606"/>
      <c r="H117" s="606"/>
      <c r="I117" s="606"/>
      <c r="J117" s="606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  <c r="W117" s="606"/>
      <c r="X117" s="606"/>
      <c r="Y117" s="606"/>
      <c r="Z117" s="606"/>
      <c r="AA117" s="606"/>
      <c r="AB117" s="606"/>
      <c r="AC117" s="606"/>
      <c r="AD117" s="606"/>
      <c r="AE117" s="606"/>
      <c r="AF117" s="203"/>
      <c r="AG117" s="203"/>
      <c r="AJ117" s="128"/>
    </row>
    <row r="118" spans="1:36" s="204" customFormat="1" ht="18" customHeight="1">
      <c r="A118" s="596" t="s">
        <v>49</v>
      </c>
      <c r="B118" s="596"/>
      <c r="C118" s="596"/>
      <c r="D118" s="596"/>
      <c r="E118" s="596"/>
      <c r="F118" s="596"/>
      <c r="G118" s="596"/>
      <c r="H118" s="596"/>
      <c r="I118" s="596"/>
      <c r="J118" s="596"/>
      <c r="K118" s="596"/>
      <c r="L118" s="596"/>
      <c r="M118" s="596"/>
      <c r="N118" s="596"/>
      <c r="O118" s="596"/>
      <c r="P118" s="596"/>
      <c r="Q118" s="596"/>
      <c r="R118" s="596"/>
      <c r="S118" s="596"/>
      <c r="T118" s="596"/>
      <c r="U118" s="596"/>
      <c r="V118" s="596"/>
      <c r="W118" s="596"/>
      <c r="X118" s="596"/>
      <c r="Y118" s="596"/>
      <c r="Z118" s="596"/>
      <c r="AA118" s="596"/>
      <c r="AB118" s="596"/>
      <c r="AC118" s="596"/>
      <c r="AD118" s="596"/>
      <c r="AE118" s="91"/>
      <c r="AF118" s="203"/>
      <c r="AG118" s="203"/>
      <c r="AJ118" s="205"/>
    </row>
    <row r="119" spans="1:36" s="206" customFormat="1" ht="14.25" customHeight="1">
      <c r="A119" s="596" t="s">
        <v>50</v>
      </c>
      <c r="B119" s="596"/>
      <c r="C119" s="596"/>
      <c r="D119" s="596"/>
      <c r="E119" s="596"/>
      <c r="F119" s="596"/>
      <c r="G119" s="596"/>
      <c r="H119" s="596"/>
      <c r="I119" s="596"/>
      <c r="J119" s="596"/>
      <c r="K119" s="596"/>
      <c r="L119" s="596"/>
      <c r="M119" s="596"/>
      <c r="N119" s="596"/>
      <c r="O119" s="596"/>
      <c r="P119" s="596"/>
      <c r="Q119" s="596"/>
      <c r="R119" s="596"/>
      <c r="S119" s="596"/>
      <c r="T119" s="596"/>
      <c r="U119" s="596"/>
      <c r="V119" s="596"/>
      <c r="W119" s="596"/>
      <c r="X119" s="596"/>
      <c r="Y119" s="596"/>
      <c r="Z119" s="596"/>
      <c r="AA119" s="596"/>
      <c r="AB119" s="596"/>
      <c r="AC119" s="596"/>
      <c r="AD119" s="596"/>
      <c r="AE119" s="91"/>
      <c r="AF119" s="203"/>
      <c r="AG119" s="203"/>
      <c r="AJ119" s="207"/>
    </row>
    <row r="120" spans="1:36" s="204" customFormat="1" ht="19.5" customHeight="1">
      <c r="A120" s="597" t="s">
        <v>51</v>
      </c>
      <c r="B120" s="597"/>
      <c r="C120" s="597"/>
      <c r="D120" s="597"/>
      <c r="E120" s="597"/>
      <c r="F120" s="597"/>
      <c r="G120" s="597"/>
      <c r="H120" s="597"/>
      <c r="I120" s="597"/>
      <c r="J120" s="597"/>
      <c r="K120" s="597"/>
      <c r="L120" s="597"/>
      <c r="M120" s="597"/>
      <c r="N120" s="597"/>
      <c r="O120" s="597"/>
      <c r="P120" s="597"/>
      <c r="Q120" s="597"/>
      <c r="R120" s="597"/>
      <c r="S120" s="597"/>
      <c r="T120" s="597"/>
      <c r="U120" s="597"/>
      <c r="V120" s="597"/>
      <c r="W120" s="597"/>
      <c r="X120" s="597"/>
      <c r="Y120" s="597"/>
      <c r="Z120" s="597"/>
      <c r="AA120" s="597"/>
      <c r="AB120" s="597"/>
      <c r="AC120" s="597"/>
      <c r="AD120" s="597"/>
      <c r="AE120" s="91"/>
      <c r="AF120" s="203"/>
      <c r="AG120" s="203"/>
      <c r="AJ120" s="205"/>
    </row>
    <row r="121" spans="1:36" s="13" customFormat="1" ht="17.25" customHeight="1">
      <c r="A121" s="330" t="s">
        <v>52</v>
      </c>
      <c r="B121" s="330"/>
      <c r="C121" s="330"/>
      <c r="D121" s="330"/>
      <c r="E121" s="330"/>
      <c r="F121" s="330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12"/>
      <c r="AF121" s="15"/>
      <c r="AG121" s="15"/>
      <c r="AJ121" s="126"/>
    </row>
    <row r="122" spans="1:36" s="13" customFormat="1" ht="19.5" customHeight="1">
      <c r="A122" s="12"/>
      <c r="B122" s="329" t="s">
        <v>53</v>
      </c>
      <c r="C122" s="329"/>
      <c r="D122" s="329"/>
      <c r="E122" s="329"/>
      <c r="F122" s="329"/>
      <c r="G122" s="432" t="s">
        <v>54</v>
      </c>
      <c r="H122" s="432"/>
      <c r="I122" s="432"/>
      <c r="J122" s="432"/>
      <c r="K122" s="432"/>
      <c r="L122" s="432"/>
      <c r="M122" s="432"/>
      <c r="N122" s="432"/>
      <c r="O122" s="432"/>
      <c r="P122" s="432"/>
      <c r="Q122" s="432"/>
      <c r="R122" s="432"/>
      <c r="S122" s="424" t="s">
        <v>55</v>
      </c>
      <c r="T122" s="425"/>
      <c r="U122" s="425"/>
      <c r="V122" s="425"/>
      <c r="W122" s="425"/>
      <c r="X122" s="425"/>
      <c r="Y122" s="425"/>
      <c r="Z122" s="425"/>
      <c r="AA122" s="425"/>
      <c r="AB122" s="425"/>
      <c r="AC122" s="425"/>
      <c r="AD122" s="425"/>
      <c r="AE122" s="425"/>
      <c r="AF122" s="425"/>
      <c r="AG122" s="426"/>
      <c r="AJ122" s="126"/>
    </row>
    <row r="123" spans="1:36" s="13" customFormat="1" ht="16.5" customHeight="1">
      <c r="A123" s="12"/>
      <c r="B123" s="370" t="s">
        <v>56</v>
      </c>
      <c r="C123" s="371"/>
      <c r="D123" s="371"/>
      <c r="E123" s="371"/>
      <c r="F123" s="372"/>
      <c r="G123" s="424">
        <v>2</v>
      </c>
      <c r="H123" s="425"/>
      <c r="I123" s="425"/>
      <c r="J123" s="425"/>
      <c r="K123" s="425"/>
      <c r="L123" s="425"/>
      <c r="M123" s="425"/>
      <c r="N123" s="425"/>
      <c r="O123" s="425"/>
      <c r="P123" s="425"/>
      <c r="Q123" s="425"/>
      <c r="R123" s="426"/>
      <c r="S123" s="424">
        <v>3</v>
      </c>
      <c r="T123" s="425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F123" s="425"/>
      <c r="AG123" s="426"/>
      <c r="AJ123" s="126"/>
    </row>
    <row r="124" spans="1:36" ht="83.25" customHeight="1">
      <c r="B124" s="427" t="s">
        <v>57</v>
      </c>
      <c r="C124" s="428"/>
      <c r="D124" s="428"/>
      <c r="E124" s="428"/>
      <c r="F124" s="429"/>
      <c r="G124" s="321" t="s">
        <v>58</v>
      </c>
      <c r="H124" s="321"/>
      <c r="I124" s="321"/>
      <c r="J124" s="321"/>
      <c r="K124" s="321"/>
      <c r="L124" s="321"/>
      <c r="M124" s="321"/>
      <c r="N124" s="321"/>
      <c r="O124" s="321"/>
      <c r="P124" s="321"/>
      <c r="Q124" s="321"/>
      <c r="R124" s="321"/>
      <c r="S124" s="310" t="s">
        <v>151</v>
      </c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2"/>
    </row>
    <row r="125" spans="1:36" ht="81" customHeight="1">
      <c r="B125" s="427" t="s">
        <v>59</v>
      </c>
      <c r="C125" s="428"/>
      <c r="D125" s="428"/>
      <c r="E125" s="428"/>
      <c r="F125" s="429"/>
      <c r="G125" s="321" t="s">
        <v>58</v>
      </c>
      <c r="H125" s="321"/>
      <c r="I125" s="321"/>
      <c r="J125" s="321"/>
      <c r="K125" s="321"/>
      <c r="L125" s="321"/>
      <c r="M125" s="321"/>
      <c r="N125" s="321"/>
      <c r="O125" s="321"/>
      <c r="P125" s="321"/>
      <c r="Q125" s="321"/>
      <c r="R125" s="321"/>
      <c r="S125" s="310" t="s">
        <v>151</v>
      </c>
      <c r="T125" s="311"/>
      <c r="U125" s="311"/>
      <c r="V125" s="311"/>
      <c r="W125" s="311"/>
      <c r="X125" s="311"/>
      <c r="Y125" s="311"/>
      <c r="Z125" s="311"/>
      <c r="AA125" s="311"/>
      <c r="AB125" s="311"/>
      <c r="AC125" s="311"/>
      <c r="AD125" s="311"/>
      <c r="AE125" s="311"/>
      <c r="AF125" s="311"/>
      <c r="AG125" s="312"/>
    </row>
    <row r="126" spans="1:36" ht="27" customHeight="1">
      <c r="B126" s="22"/>
      <c r="C126" s="22"/>
      <c r="D126" s="22"/>
      <c r="E126" s="22"/>
      <c r="F126" s="22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</row>
    <row r="127" spans="1:36" ht="28.5" customHeight="1">
      <c r="A127" s="369" t="s">
        <v>113</v>
      </c>
      <c r="B127" s="369"/>
      <c r="C127" s="369"/>
      <c r="D127" s="369"/>
      <c r="E127" s="369"/>
      <c r="F127" s="369"/>
      <c r="G127" s="369"/>
      <c r="H127" s="369"/>
      <c r="I127" s="369"/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F127" s="15"/>
      <c r="AG127" s="15"/>
    </row>
    <row r="128" spans="1:36" ht="24" customHeight="1">
      <c r="A128" s="330" t="s">
        <v>61</v>
      </c>
      <c r="B128" s="330"/>
      <c r="C128" s="330"/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16"/>
      <c r="T128" s="369" t="s">
        <v>138</v>
      </c>
      <c r="U128" s="369"/>
      <c r="V128" s="369"/>
      <c r="W128" s="369"/>
      <c r="X128" s="369"/>
      <c r="Y128" s="369"/>
      <c r="Z128" s="369"/>
      <c r="AA128" s="369"/>
      <c r="AB128" s="369"/>
      <c r="AC128" s="382"/>
      <c r="AD128" s="378" t="s">
        <v>530</v>
      </c>
      <c r="AE128" s="379"/>
      <c r="AF128" s="380"/>
      <c r="AG128" s="15"/>
    </row>
    <row r="129" spans="1:36" ht="19.5" customHeight="1">
      <c r="A129" s="330" t="s">
        <v>153</v>
      </c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16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82"/>
      <c r="AD129" s="381"/>
      <c r="AE129" s="369"/>
      <c r="AF129" s="382"/>
      <c r="AG129" s="15"/>
    </row>
    <row r="130" spans="1:36" ht="23.25" customHeight="1">
      <c r="A130" s="330" t="s">
        <v>18</v>
      </c>
      <c r="B130" s="330"/>
      <c r="C130" s="330"/>
      <c r="D130" s="330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16"/>
      <c r="T130" s="369"/>
      <c r="U130" s="369"/>
      <c r="V130" s="369"/>
      <c r="W130" s="369"/>
      <c r="X130" s="369"/>
      <c r="Y130" s="369"/>
      <c r="Z130" s="369"/>
      <c r="AA130" s="369"/>
      <c r="AB130" s="369"/>
      <c r="AC130" s="382"/>
      <c r="AD130" s="383"/>
      <c r="AE130" s="384"/>
      <c r="AF130" s="385"/>
      <c r="AG130" s="15"/>
    </row>
    <row r="131" spans="1:36" ht="28.5" customHeight="1">
      <c r="A131" s="368" t="s">
        <v>19</v>
      </c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F131" s="15"/>
      <c r="AG131" s="15"/>
    </row>
    <row r="132" spans="1:36" ht="48.75" customHeight="1">
      <c r="A132" s="162"/>
      <c r="B132" s="323" t="s">
        <v>20</v>
      </c>
      <c r="C132" s="325"/>
      <c r="D132" s="466" t="s">
        <v>21</v>
      </c>
      <c r="E132" s="467"/>
      <c r="F132" s="468"/>
      <c r="G132" s="466" t="s">
        <v>22</v>
      </c>
      <c r="H132" s="468"/>
      <c r="I132" s="378" t="s">
        <v>23</v>
      </c>
      <c r="J132" s="379"/>
      <c r="K132" s="379"/>
      <c r="L132" s="379"/>
      <c r="M132" s="379"/>
      <c r="N132" s="379"/>
      <c r="O132" s="379"/>
      <c r="P132" s="379"/>
      <c r="Q132" s="379"/>
      <c r="R132" s="379"/>
      <c r="S132" s="379"/>
      <c r="T132" s="379"/>
      <c r="U132" s="380"/>
      <c r="V132" s="466" t="s">
        <v>24</v>
      </c>
      <c r="W132" s="467"/>
      <c r="X132" s="467"/>
      <c r="Y132" s="467"/>
      <c r="Z132" s="467"/>
      <c r="AA132" s="467"/>
      <c r="AB132" s="467"/>
      <c r="AC132" s="467"/>
      <c r="AD132" s="468"/>
      <c r="AE132" s="466" t="s">
        <v>410</v>
      </c>
      <c r="AF132" s="467"/>
      <c r="AG132" s="468"/>
    </row>
    <row r="133" spans="1:36" ht="64.5" customHeight="1">
      <c r="A133" s="18"/>
      <c r="B133" s="332"/>
      <c r="C133" s="333"/>
      <c r="D133" s="469"/>
      <c r="E133" s="470"/>
      <c r="F133" s="471"/>
      <c r="G133" s="469"/>
      <c r="H133" s="471"/>
      <c r="I133" s="383"/>
      <c r="J133" s="384"/>
      <c r="K133" s="384"/>
      <c r="L133" s="384"/>
      <c r="M133" s="384"/>
      <c r="N133" s="384"/>
      <c r="O133" s="384"/>
      <c r="P133" s="384"/>
      <c r="Q133" s="384"/>
      <c r="R133" s="384"/>
      <c r="S133" s="384"/>
      <c r="T133" s="384"/>
      <c r="U133" s="385"/>
      <c r="V133" s="469"/>
      <c r="W133" s="470"/>
      <c r="X133" s="470"/>
      <c r="Y133" s="470"/>
      <c r="Z133" s="470"/>
      <c r="AA133" s="470"/>
      <c r="AB133" s="470"/>
      <c r="AC133" s="470"/>
      <c r="AD133" s="471"/>
      <c r="AE133" s="469"/>
      <c r="AF133" s="470"/>
      <c r="AG133" s="471"/>
    </row>
    <row r="134" spans="1:36" ht="30.75" customHeight="1">
      <c r="A134" s="2"/>
      <c r="B134" s="332"/>
      <c r="C134" s="333"/>
      <c r="D134" s="373" t="s">
        <v>26</v>
      </c>
      <c r="E134" s="373" t="s">
        <v>26</v>
      </c>
      <c r="F134" s="373" t="s">
        <v>26</v>
      </c>
      <c r="G134" s="373" t="s">
        <v>26</v>
      </c>
      <c r="H134" s="373" t="s">
        <v>26</v>
      </c>
      <c r="I134" s="323" t="s">
        <v>26</v>
      </c>
      <c r="J134" s="324"/>
      <c r="K134" s="324"/>
      <c r="L134" s="324"/>
      <c r="M134" s="324"/>
      <c r="N134" s="325"/>
      <c r="O134" s="370" t="s">
        <v>27</v>
      </c>
      <c r="P134" s="371"/>
      <c r="Q134" s="371"/>
      <c r="R134" s="371"/>
      <c r="S134" s="371"/>
      <c r="T134" s="371"/>
      <c r="U134" s="372"/>
      <c r="V134" s="581" t="s">
        <v>539</v>
      </c>
      <c r="W134" s="582"/>
      <c r="X134" s="581" t="s">
        <v>540</v>
      </c>
      <c r="Y134" s="585"/>
      <c r="Z134" s="582"/>
      <c r="AA134" s="581" t="s">
        <v>541</v>
      </c>
      <c r="AB134" s="585"/>
      <c r="AC134" s="585"/>
      <c r="AD134" s="582"/>
      <c r="AE134" s="323" t="s">
        <v>411</v>
      </c>
      <c r="AF134" s="325"/>
      <c r="AG134" s="373" t="s">
        <v>412</v>
      </c>
    </row>
    <row r="135" spans="1:36" ht="27" customHeight="1">
      <c r="A135" s="2"/>
      <c r="B135" s="326"/>
      <c r="C135" s="328"/>
      <c r="D135" s="374"/>
      <c r="E135" s="374"/>
      <c r="F135" s="374"/>
      <c r="G135" s="374"/>
      <c r="H135" s="374"/>
      <c r="I135" s="326"/>
      <c r="J135" s="327"/>
      <c r="K135" s="327"/>
      <c r="L135" s="327"/>
      <c r="M135" s="327"/>
      <c r="N135" s="328"/>
      <c r="O135" s="370" t="s">
        <v>28</v>
      </c>
      <c r="P135" s="371"/>
      <c r="Q135" s="371"/>
      <c r="R135" s="372"/>
      <c r="S135" s="370" t="s">
        <v>29</v>
      </c>
      <c r="T135" s="371"/>
      <c r="U135" s="372"/>
      <c r="V135" s="583"/>
      <c r="W135" s="584"/>
      <c r="X135" s="583"/>
      <c r="Y135" s="586"/>
      <c r="Z135" s="584"/>
      <c r="AA135" s="583"/>
      <c r="AB135" s="586"/>
      <c r="AC135" s="586"/>
      <c r="AD135" s="584"/>
      <c r="AE135" s="326"/>
      <c r="AF135" s="328"/>
      <c r="AG135" s="374"/>
    </row>
    <row r="136" spans="1:36" s="177" customFormat="1" ht="14.25" customHeight="1">
      <c r="A136" s="4"/>
      <c r="B136" s="397">
        <v>1</v>
      </c>
      <c r="C136" s="398"/>
      <c r="D136" s="163">
        <v>2</v>
      </c>
      <c r="E136" s="163">
        <v>3</v>
      </c>
      <c r="F136" s="163">
        <v>4</v>
      </c>
      <c r="G136" s="163">
        <v>5</v>
      </c>
      <c r="H136" s="163">
        <v>6</v>
      </c>
      <c r="I136" s="397" t="s">
        <v>30</v>
      </c>
      <c r="J136" s="399"/>
      <c r="K136" s="399"/>
      <c r="L136" s="399"/>
      <c r="M136" s="399"/>
      <c r="N136" s="398"/>
      <c r="O136" s="397" t="s">
        <v>31</v>
      </c>
      <c r="P136" s="399"/>
      <c r="Q136" s="399"/>
      <c r="R136" s="398"/>
      <c r="S136" s="388">
        <v>9</v>
      </c>
      <c r="T136" s="389"/>
      <c r="U136" s="390"/>
      <c r="V136" s="388">
        <v>10</v>
      </c>
      <c r="W136" s="390"/>
      <c r="X136" s="388">
        <v>11</v>
      </c>
      <c r="Y136" s="389"/>
      <c r="Z136" s="390"/>
      <c r="AA136" s="388">
        <v>12</v>
      </c>
      <c r="AB136" s="389"/>
      <c r="AC136" s="389"/>
      <c r="AD136" s="390"/>
      <c r="AE136" s="388">
        <v>13</v>
      </c>
      <c r="AF136" s="390"/>
      <c r="AG136" s="164">
        <v>14</v>
      </c>
      <c r="AJ136" s="178"/>
    </row>
    <row r="137" spans="1:36" ht="159.75" customHeight="1">
      <c r="A137" s="2"/>
      <c r="B137" s="510" t="s">
        <v>427</v>
      </c>
      <c r="C137" s="511"/>
      <c r="D137" s="304"/>
      <c r="E137" s="448"/>
      <c r="F137" s="448"/>
      <c r="G137" s="448"/>
      <c r="H137" s="304"/>
      <c r="I137" s="532" t="s">
        <v>449</v>
      </c>
      <c r="J137" s="533"/>
      <c r="K137" s="533"/>
      <c r="L137" s="533"/>
      <c r="M137" s="533"/>
      <c r="N137" s="534"/>
      <c r="O137" s="310" t="s">
        <v>33</v>
      </c>
      <c r="P137" s="311"/>
      <c r="Q137" s="311"/>
      <c r="R137" s="312"/>
      <c r="S137" s="307">
        <v>744</v>
      </c>
      <c r="T137" s="308"/>
      <c r="U137" s="309"/>
      <c r="V137" s="307">
        <v>100</v>
      </c>
      <c r="W137" s="309"/>
      <c r="X137" s="307">
        <v>100</v>
      </c>
      <c r="Y137" s="308"/>
      <c r="Z137" s="309"/>
      <c r="AA137" s="307">
        <v>100</v>
      </c>
      <c r="AB137" s="308"/>
      <c r="AC137" s="308"/>
      <c r="AD137" s="309"/>
      <c r="AE137" s="307"/>
      <c r="AF137" s="309"/>
      <c r="AG137" s="170"/>
    </row>
    <row r="138" spans="1:36" ht="148.5" customHeight="1">
      <c r="A138" s="2"/>
      <c r="B138" s="528"/>
      <c r="C138" s="529"/>
      <c r="D138" s="305"/>
      <c r="E138" s="449"/>
      <c r="F138" s="449"/>
      <c r="G138" s="449"/>
      <c r="H138" s="305"/>
      <c r="I138" s="310" t="s">
        <v>143</v>
      </c>
      <c r="J138" s="311"/>
      <c r="K138" s="311"/>
      <c r="L138" s="311"/>
      <c r="M138" s="311"/>
      <c r="N138" s="312"/>
      <c r="O138" s="310" t="s">
        <v>33</v>
      </c>
      <c r="P138" s="311"/>
      <c r="Q138" s="311"/>
      <c r="R138" s="312"/>
      <c r="S138" s="307">
        <v>744</v>
      </c>
      <c r="T138" s="308"/>
      <c r="U138" s="309"/>
      <c r="V138" s="307">
        <v>100</v>
      </c>
      <c r="W138" s="309"/>
      <c r="X138" s="307">
        <v>100</v>
      </c>
      <c r="Y138" s="308"/>
      <c r="Z138" s="309"/>
      <c r="AA138" s="307">
        <v>100</v>
      </c>
      <c r="AB138" s="308"/>
      <c r="AC138" s="308"/>
      <c r="AD138" s="309"/>
      <c r="AE138" s="307"/>
      <c r="AF138" s="309"/>
      <c r="AG138" s="170"/>
    </row>
    <row r="139" spans="1:36" ht="147.75" customHeight="1">
      <c r="A139" s="2"/>
      <c r="B139" s="528"/>
      <c r="C139" s="529"/>
      <c r="D139" s="305"/>
      <c r="E139" s="449"/>
      <c r="F139" s="449"/>
      <c r="G139" s="449"/>
      <c r="H139" s="305"/>
      <c r="I139" s="310" t="s">
        <v>537</v>
      </c>
      <c r="J139" s="311"/>
      <c r="K139" s="311"/>
      <c r="L139" s="311"/>
      <c r="M139" s="311"/>
      <c r="N139" s="312"/>
      <c r="O139" s="310" t="s">
        <v>33</v>
      </c>
      <c r="P139" s="311"/>
      <c r="Q139" s="311"/>
      <c r="R139" s="312"/>
      <c r="S139" s="307">
        <v>744</v>
      </c>
      <c r="T139" s="308"/>
      <c r="U139" s="309"/>
      <c r="V139" s="307">
        <v>90</v>
      </c>
      <c r="W139" s="309"/>
      <c r="X139" s="307">
        <v>90</v>
      </c>
      <c r="Y139" s="308"/>
      <c r="Z139" s="309"/>
      <c r="AA139" s="307">
        <v>90</v>
      </c>
      <c r="AB139" s="308"/>
      <c r="AC139" s="308"/>
      <c r="AD139" s="309"/>
      <c r="AE139" s="307"/>
      <c r="AF139" s="309"/>
      <c r="AG139" s="170"/>
    </row>
    <row r="140" spans="1:36" ht="52.5" customHeight="1">
      <c r="A140" s="2"/>
      <c r="B140" s="528"/>
      <c r="C140" s="529"/>
      <c r="D140" s="305"/>
      <c r="E140" s="449"/>
      <c r="F140" s="449"/>
      <c r="G140" s="449"/>
      <c r="H140" s="305"/>
      <c r="I140" s="310" t="s">
        <v>422</v>
      </c>
      <c r="J140" s="311"/>
      <c r="K140" s="311"/>
      <c r="L140" s="311"/>
      <c r="M140" s="311"/>
      <c r="N140" s="312"/>
      <c r="O140" s="532" t="s">
        <v>421</v>
      </c>
      <c r="P140" s="533"/>
      <c r="Q140" s="533"/>
      <c r="R140" s="534"/>
      <c r="S140" s="307">
        <v>642</v>
      </c>
      <c r="T140" s="308"/>
      <c r="U140" s="309"/>
      <c r="V140" s="307">
        <v>0</v>
      </c>
      <c r="W140" s="309"/>
      <c r="X140" s="307">
        <v>0</v>
      </c>
      <c r="Y140" s="308"/>
      <c r="Z140" s="309"/>
      <c r="AA140" s="307">
        <v>0</v>
      </c>
      <c r="AB140" s="308"/>
      <c r="AC140" s="308"/>
      <c r="AD140" s="309"/>
      <c r="AE140" s="307"/>
      <c r="AF140" s="309"/>
      <c r="AG140" s="170"/>
    </row>
    <row r="141" spans="1:36" ht="82.5" customHeight="1">
      <c r="A141" s="2"/>
      <c r="B141" s="530"/>
      <c r="C141" s="531"/>
      <c r="D141" s="306"/>
      <c r="E141" s="450"/>
      <c r="F141" s="450"/>
      <c r="G141" s="450"/>
      <c r="H141" s="306"/>
      <c r="I141" s="310" t="s">
        <v>428</v>
      </c>
      <c r="J141" s="311"/>
      <c r="K141" s="311"/>
      <c r="L141" s="311"/>
      <c r="M141" s="311"/>
      <c r="N141" s="312"/>
      <c r="O141" s="310" t="s">
        <v>33</v>
      </c>
      <c r="P141" s="311"/>
      <c r="Q141" s="311"/>
      <c r="R141" s="312"/>
      <c r="S141" s="307">
        <v>744</v>
      </c>
      <c r="T141" s="308"/>
      <c r="U141" s="309"/>
      <c r="V141" s="307">
        <v>100</v>
      </c>
      <c r="W141" s="309"/>
      <c r="X141" s="307">
        <v>100</v>
      </c>
      <c r="Y141" s="308"/>
      <c r="Z141" s="309"/>
      <c r="AA141" s="307">
        <v>100</v>
      </c>
      <c r="AB141" s="308"/>
      <c r="AC141" s="308"/>
      <c r="AD141" s="309"/>
      <c r="AE141" s="307"/>
      <c r="AF141" s="309"/>
      <c r="AG141" s="170"/>
    </row>
    <row r="142" spans="1:36" ht="31.5" customHeight="1">
      <c r="A142" s="2"/>
      <c r="B142" s="510" t="s">
        <v>249</v>
      </c>
      <c r="C142" s="511"/>
      <c r="D142" s="187" t="s">
        <v>97</v>
      </c>
      <c r="E142" s="187" t="s">
        <v>97</v>
      </c>
      <c r="F142" s="187" t="s">
        <v>97</v>
      </c>
      <c r="G142" s="187" t="s">
        <v>98</v>
      </c>
      <c r="H142" s="182"/>
      <c r="I142" s="310"/>
      <c r="J142" s="311"/>
      <c r="K142" s="311"/>
      <c r="L142" s="311"/>
      <c r="M142" s="311"/>
      <c r="N142" s="312"/>
      <c r="O142" s="310"/>
      <c r="P142" s="311"/>
      <c r="Q142" s="311"/>
      <c r="R142" s="312"/>
      <c r="S142" s="307"/>
      <c r="T142" s="308"/>
      <c r="U142" s="309"/>
      <c r="V142" s="307"/>
      <c r="W142" s="309"/>
      <c r="X142" s="307"/>
      <c r="Y142" s="308"/>
      <c r="Z142" s="309"/>
      <c r="AA142" s="307"/>
      <c r="AB142" s="308"/>
      <c r="AC142" s="308"/>
      <c r="AD142" s="309"/>
      <c r="AE142" s="307"/>
      <c r="AF142" s="309"/>
      <c r="AG142" s="170"/>
    </row>
    <row r="143" spans="1:36" ht="159" customHeight="1">
      <c r="A143" s="2"/>
      <c r="B143" s="510" t="s">
        <v>248</v>
      </c>
      <c r="C143" s="511"/>
      <c r="D143" s="182" t="s">
        <v>108</v>
      </c>
      <c r="E143" s="187" t="s">
        <v>97</v>
      </c>
      <c r="F143" s="187" t="s">
        <v>97</v>
      </c>
      <c r="G143" s="187" t="s">
        <v>98</v>
      </c>
      <c r="H143" s="182"/>
      <c r="I143" s="310"/>
      <c r="J143" s="311"/>
      <c r="K143" s="311"/>
      <c r="L143" s="311"/>
      <c r="M143" s="311"/>
      <c r="N143" s="312"/>
      <c r="O143" s="310"/>
      <c r="P143" s="311"/>
      <c r="Q143" s="311"/>
      <c r="R143" s="312"/>
      <c r="S143" s="307"/>
      <c r="T143" s="308"/>
      <c r="U143" s="309"/>
      <c r="V143" s="307"/>
      <c r="W143" s="309"/>
      <c r="X143" s="307"/>
      <c r="Y143" s="308"/>
      <c r="Z143" s="309"/>
      <c r="AA143" s="307"/>
      <c r="AB143" s="308"/>
      <c r="AC143" s="308"/>
      <c r="AD143" s="309"/>
      <c r="AE143" s="307"/>
      <c r="AF143" s="309"/>
      <c r="AG143" s="170"/>
    </row>
    <row r="144" spans="1:36" ht="68.25" customHeight="1">
      <c r="A144" s="2"/>
      <c r="B144" s="510" t="s">
        <v>251</v>
      </c>
      <c r="C144" s="511"/>
      <c r="D144" s="187" t="s">
        <v>97</v>
      </c>
      <c r="E144" s="187" t="s">
        <v>97</v>
      </c>
      <c r="F144" s="187" t="s">
        <v>99</v>
      </c>
      <c r="G144" s="187" t="s">
        <v>98</v>
      </c>
      <c r="H144" s="182"/>
      <c r="I144" s="310"/>
      <c r="J144" s="311"/>
      <c r="K144" s="311"/>
      <c r="L144" s="311"/>
      <c r="M144" s="311"/>
      <c r="N144" s="312"/>
      <c r="O144" s="310"/>
      <c r="P144" s="311"/>
      <c r="Q144" s="311"/>
      <c r="R144" s="312"/>
      <c r="S144" s="307"/>
      <c r="T144" s="308"/>
      <c r="U144" s="309"/>
      <c r="V144" s="307"/>
      <c r="W144" s="309"/>
      <c r="X144" s="307"/>
      <c r="Y144" s="308"/>
      <c r="Z144" s="309"/>
      <c r="AA144" s="307"/>
      <c r="AB144" s="308"/>
      <c r="AC144" s="308"/>
      <c r="AD144" s="309"/>
      <c r="AE144" s="307"/>
      <c r="AF144" s="309"/>
      <c r="AG144" s="170"/>
    </row>
    <row r="145" spans="1:36" ht="33" customHeight="1">
      <c r="A145" s="2"/>
      <c r="B145" s="510" t="s">
        <v>250</v>
      </c>
      <c r="C145" s="511"/>
      <c r="D145" s="187" t="s">
        <v>97</v>
      </c>
      <c r="E145" s="187" t="s">
        <v>97</v>
      </c>
      <c r="F145" s="187" t="s">
        <v>97</v>
      </c>
      <c r="G145" s="187" t="s">
        <v>118</v>
      </c>
      <c r="H145" s="182"/>
      <c r="I145" s="310"/>
      <c r="J145" s="311"/>
      <c r="K145" s="311"/>
      <c r="L145" s="311"/>
      <c r="M145" s="311"/>
      <c r="N145" s="312"/>
      <c r="O145" s="310"/>
      <c r="P145" s="311"/>
      <c r="Q145" s="311"/>
      <c r="R145" s="312"/>
      <c r="S145" s="307"/>
      <c r="T145" s="308"/>
      <c r="U145" s="309"/>
      <c r="V145" s="307"/>
      <c r="W145" s="309"/>
      <c r="X145" s="307"/>
      <c r="Y145" s="308"/>
      <c r="Z145" s="309"/>
      <c r="AA145" s="307"/>
      <c r="AB145" s="308"/>
      <c r="AC145" s="308"/>
      <c r="AD145" s="309"/>
      <c r="AE145" s="307"/>
      <c r="AF145" s="309"/>
      <c r="AG145" s="170"/>
    </row>
    <row r="146" spans="1:36" ht="84" customHeight="1">
      <c r="A146" s="2"/>
      <c r="B146" s="512" t="s">
        <v>252</v>
      </c>
      <c r="C146" s="513"/>
      <c r="D146" s="189" t="s">
        <v>97</v>
      </c>
      <c r="E146" s="189" t="s">
        <v>97</v>
      </c>
      <c r="F146" s="189" t="s">
        <v>99</v>
      </c>
      <c r="G146" s="189" t="s">
        <v>145</v>
      </c>
      <c r="H146" s="183"/>
      <c r="I146" s="310"/>
      <c r="J146" s="311"/>
      <c r="K146" s="311"/>
      <c r="L146" s="311"/>
      <c r="M146" s="311"/>
      <c r="N146" s="312"/>
      <c r="O146" s="310"/>
      <c r="P146" s="311"/>
      <c r="Q146" s="311"/>
      <c r="R146" s="312"/>
      <c r="S146" s="307"/>
      <c r="T146" s="308"/>
      <c r="U146" s="309"/>
      <c r="V146" s="307"/>
      <c r="W146" s="309"/>
      <c r="X146" s="307"/>
      <c r="Y146" s="308"/>
      <c r="Z146" s="309"/>
      <c r="AA146" s="307"/>
      <c r="AB146" s="308"/>
      <c r="AC146" s="308"/>
      <c r="AD146" s="309"/>
      <c r="AE146" s="307"/>
      <c r="AF146" s="309"/>
      <c r="AG146" s="170"/>
    </row>
    <row r="147" spans="1:36" ht="88.5" customHeight="1">
      <c r="A147" s="2"/>
      <c r="B147" s="310" t="s">
        <v>452</v>
      </c>
      <c r="C147" s="312"/>
      <c r="D147" s="197" t="s">
        <v>96</v>
      </c>
      <c r="E147" s="197" t="s">
        <v>97</v>
      </c>
      <c r="F147" s="197" t="s">
        <v>99</v>
      </c>
      <c r="G147" s="189" t="s">
        <v>145</v>
      </c>
      <c r="H147" s="199"/>
      <c r="I147" s="310"/>
      <c r="J147" s="311"/>
      <c r="K147" s="311"/>
      <c r="L147" s="311"/>
      <c r="M147" s="311"/>
      <c r="N147" s="312"/>
      <c r="O147" s="310"/>
      <c r="P147" s="311"/>
      <c r="Q147" s="311"/>
      <c r="R147" s="312"/>
      <c r="S147" s="307"/>
      <c r="T147" s="308"/>
      <c r="U147" s="309"/>
      <c r="V147" s="307"/>
      <c r="W147" s="309"/>
      <c r="X147" s="307"/>
      <c r="Y147" s="308"/>
      <c r="Z147" s="309"/>
      <c r="AA147" s="307"/>
      <c r="AB147" s="308"/>
      <c r="AC147" s="308"/>
      <c r="AD147" s="309"/>
      <c r="AE147" s="307"/>
      <c r="AF147" s="309"/>
      <c r="AG147" s="170"/>
    </row>
    <row r="148" spans="1:36" ht="19.5" customHeight="1">
      <c r="A148" s="330" t="s">
        <v>83</v>
      </c>
      <c r="B148" s="330"/>
      <c r="C148" s="330"/>
      <c r="D148" s="330"/>
      <c r="E148" s="330"/>
      <c r="F148" s="330"/>
      <c r="G148" s="330"/>
      <c r="H148" s="330"/>
      <c r="I148" s="330"/>
      <c r="J148" s="330"/>
      <c r="K148" s="330"/>
      <c r="L148" s="330"/>
      <c r="M148" s="330"/>
      <c r="N148" s="331"/>
      <c r="O148" s="331"/>
      <c r="P148" s="331"/>
      <c r="Q148" s="331"/>
      <c r="R148" s="331"/>
      <c r="S148" s="331"/>
      <c r="T148" s="331"/>
      <c r="U148" s="331"/>
      <c r="V148" s="331"/>
      <c r="W148" s="331"/>
      <c r="X148" s="330"/>
      <c r="Y148" s="330"/>
      <c r="Z148" s="330"/>
      <c r="AA148" s="330"/>
      <c r="AB148" s="330"/>
      <c r="AC148" s="330"/>
      <c r="AD148" s="330"/>
      <c r="AF148" s="15"/>
      <c r="AG148" s="15"/>
    </row>
    <row r="149" spans="1:36" ht="30.75" customHeight="1">
      <c r="A149" s="161"/>
      <c r="B149" s="323" t="s">
        <v>20</v>
      </c>
      <c r="C149" s="325"/>
      <c r="D149" s="323" t="s">
        <v>21</v>
      </c>
      <c r="E149" s="324"/>
      <c r="F149" s="325"/>
      <c r="G149" s="323" t="s">
        <v>22</v>
      </c>
      <c r="H149" s="325"/>
      <c r="I149" s="378" t="s">
        <v>34</v>
      </c>
      <c r="J149" s="379"/>
      <c r="K149" s="379"/>
      <c r="L149" s="379"/>
      <c r="M149" s="379"/>
      <c r="N149" s="379"/>
      <c r="O149" s="379"/>
      <c r="P149" s="380"/>
      <c r="Q149" s="323" t="s">
        <v>35</v>
      </c>
      <c r="R149" s="324"/>
      <c r="S149" s="324"/>
      <c r="T149" s="324"/>
      <c r="U149" s="324"/>
      <c r="V149" s="324"/>
      <c r="W149" s="325"/>
      <c r="X149" s="323" t="s">
        <v>413</v>
      </c>
      <c r="Y149" s="324"/>
      <c r="Z149" s="324"/>
      <c r="AA149" s="324"/>
      <c r="AB149" s="324"/>
      <c r="AC149" s="324"/>
      <c r="AD149" s="325"/>
      <c r="AE149" s="466" t="s">
        <v>414</v>
      </c>
      <c r="AF149" s="467"/>
      <c r="AG149" s="468"/>
    </row>
    <row r="150" spans="1:36" ht="58.5" customHeight="1">
      <c r="A150" s="19"/>
      <c r="B150" s="332"/>
      <c r="C150" s="333"/>
      <c r="D150" s="326"/>
      <c r="E150" s="327"/>
      <c r="F150" s="328"/>
      <c r="G150" s="326"/>
      <c r="H150" s="328"/>
      <c r="I150" s="383"/>
      <c r="J150" s="384"/>
      <c r="K150" s="384"/>
      <c r="L150" s="384"/>
      <c r="M150" s="384"/>
      <c r="N150" s="384"/>
      <c r="O150" s="384"/>
      <c r="P150" s="385"/>
      <c r="Q150" s="326"/>
      <c r="R150" s="327"/>
      <c r="S150" s="327"/>
      <c r="T150" s="327"/>
      <c r="U150" s="327"/>
      <c r="V150" s="327"/>
      <c r="W150" s="328"/>
      <c r="X150" s="326"/>
      <c r="Y150" s="327"/>
      <c r="Z150" s="327"/>
      <c r="AA150" s="327"/>
      <c r="AB150" s="327"/>
      <c r="AC150" s="327"/>
      <c r="AD150" s="328"/>
      <c r="AE150" s="469"/>
      <c r="AF150" s="470"/>
      <c r="AG150" s="471"/>
    </row>
    <row r="151" spans="1:36" ht="30.75" customHeight="1">
      <c r="A151" s="20"/>
      <c r="B151" s="332"/>
      <c r="C151" s="333"/>
      <c r="D151" s="373" t="s">
        <v>26</v>
      </c>
      <c r="E151" s="373" t="s">
        <v>26</v>
      </c>
      <c r="F151" s="373" t="s">
        <v>26</v>
      </c>
      <c r="G151" s="373" t="s">
        <v>26</v>
      </c>
      <c r="H151" s="373" t="s">
        <v>26</v>
      </c>
      <c r="I151" s="323" t="s">
        <v>26</v>
      </c>
      <c r="J151" s="324"/>
      <c r="K151" s="324"/>
      <c r="L151" s="325"/>
      <c r="M151" s="329" t="s">
        <v>155</v>
      </c>
      <c r="N151" s="329"/>
      <c r="O151" s="329"/>
      <c r="P151" s="329"/>
      <c r="Q151" s="581" t="s">
        <v>539</v>
      </c>
      <c r="R151" s="585"/>
      <c r="S151" s="585"/>
      <c r="T151" s="582"/>
      <c r="U151" s="581" t="s">
        <v>542</v>
      </c>
      <c r="V151" s="582"/>
      <c r="W151" s="590" t="s">
        <v>541</v>
      </c>
      <c r="X151" s="581" t="s">
        <v>539</v>
      </c>
      <c r="Y151" s="582"/>
      <c r="Z151" s="581" t="s">
        <v>540</v>
      </c>
      <c r="AA151" s="582"/>
      <c r="AB151" s="581" t="s">
        <v>541</v>
      </c>
      <c r="AC151" s="585"/>
      <c r="AD151" s="582"/>
      <c r="AE151" s="466" t="s">
        <v>411</v>
      </c>
      <c r="AF151" s="468"/>
      <c r="AG151" s="592" t="s">
        <v>412</v>
      </c>
    </row>
    <row r="152" spans="1:36" ht="56.25" customHeight="1">
      <c r="A152" s="20"/>
      <c r="B152" s="326"/>
      <c r="C152" s="328"/>
      <c r="D152" s="374"/>
      <c r="E152" s="374"/>
      <c r="F152" s="374"/>
      <c r="G152" s="374"/>
      <c r="H152" s="374"/>
      <c r="I152" s="326"/>
      <c r="J152" s="327"/>
      <c r="K152" s="327"/>
      <c r="L152" s="328"/>
      <c r="M152" s="329" t="s">
        <v>28</v>
      </c>
      <c r="N152" s="329"/>
      <c r="O152" s="329" t="s">
        <v>154</v>
      </c>
      <c r="P152" s="329"/>
      <c r="Q152" s="583"/>
      <c r="R152" s="586"/>
      <c r="S152" s="586"/>
      <c r="T152" s="584"/>
      <c r="U152" s="583"/>
      <c r="V152" s="584"/>
      <c r="W152" s="591"/>
      <c r="X152" s="583"/>
      <c r="Y152" s="584"/>
      <c r="Z152" s="583"/>
      <c r="AA152" s="584"/>
      <c r="AB152" s="583"/>
      <c r="AC152" s="586"/>
      <c r="AD152" s="584"/>
      <c r="AE152" s="469"/>
      <c r="AF152" s="471"/>
      <c r="AG152" s="593"/>
    </row>
    <row r="153" spans="1:36" s="177" customFormat="1" ht="18.75" customHeight="1">
      <c r="A153" s="175"/>
      <c r="B153" s="397">
        <v>1</v>
      </c>
      <c r="C153" s="398"/>
      <c r="D153" s="163">
        <v>2</v>
      </c>
      <c r="E153" s="163">
        <v>3</v>
      </c>
      <c r="F153" s="163">
        <v>4</v>
      </c>
      <c r="G153" s="163">
        <v>5</v>
      </c>
      <c r="H153" s="163">
        <v>6</v>
      </c>
      <c r="I153" s="397" t="s">
        <v>30</v>
      </c>
      <c r="J153" s="399"/>
      <c r="K153" s="399"/>
      <c r="L153" s="398"/>
      <c r="M153" s="399">
        <v>8</v>
      </c>
      <c r="N153" s="398"/>
      <c r="O153" s="397">
        <v>9</v>
      </c>
      <c r="P153" s="398"/>
      <c r="Q153" s="397">
        <v>10</v>
      </c>
      <c r="R153" s="399"/>
      <c r="S153" s="399"/>
      <c r="T153" s="398"/>
      <c r="U153" s="388">
        <v>11</v>
      </c>
      <c r="V153" s="390"/>
      <c r="W153" s="164">
        <v>12</v>
      </c>
      <c r="X153" s="388">
        <v>13</v>
      </c>
      <c r="Y153" s="390"/>
      <c r="Z153" s="388">
        <v>14</v>
      </c>
      <c r="AA153" s="390"/>
      <c r="AB153" s="388">
        <v>15</v>
      </c>
      <c r="AC153" s="389"/>
      <c r="AD153" s="390"/>
      <c r="AE153" s="594">
        <v>16</v>
      </c>
      <c r="AF153" s="595"/>
      <c r="AG153" s="174">
        <v>17</v>
      </c>
      <c r="AH153" s="176"/>
      <c r="AJ153" s="178"/>
    </row>
    <row r="154" spans="1:36" ht="26.25" customHeight="1">
      <c r="A154" s="20"/>
      <c r="B154" s="510" t="s">
        <v>249</v>
      </c>
      <c r="C154" s="511"/>
      <c r="D154" s="187" t="s">
        <v>97</v>
      </c>
      <c r="E154" s="187" t="s">
        <v>97</v>
      </c>
      <c r="F154" s="187" t="s">
        <v>97</v>
      </c>
      <c r="G154" s="187" t="s">
        <v>98</v>
      </c>
      <c r="H154" s="58"/>
      <c r="I154" s="365" t="s">
        <v>148</v>
      </c>
      <c r="J154" s="366"/>
      <c r="K154" s="366"/>
      <c r="L154" s="367"/>
      <c r="M154" s="365" t="s">
        <v>37</v>
      </c>
      <c r="N154" s="367"/>
      <c r="O154" s="365" t="s">
        <v>38</v>
      </c>
      <c r="P154" s="367"/>
      <c r="Q154" s="524"/>
      <c r="R154" s="524"/>
      <c r="S154" s="524"/>
      <c r="T154" s="524"/>
      <c r="U154" s="587"/>
      <c r="V154" s="587"/>
      <c r="W154" s="173"/>
      <c r="X154" s="588"/>
      <c r="Y154" s="588"/>
      <c r="Z154" s="588"/>
      <c r="AA154" s="588"/>
      <c r="AB154" s="588"/>
      <c r="AC154" s="588"/>
      <c r="AD154" s="588"/>
      <c r="AE154" s="589"/>
      <c r="AF154" s="589"/>
      <c r="AG154" s="179"/>
      <c r="AJ154" s="124">
        <f>Q154+Q155+Q156+Q157+Q158</f>
        <v>143</v>
      </c>
    </row>
    <row r="155" spans="1:36" ht="148.5" customHeight="1">
      <c r="A155" s="20"/>
      <c r="B155" s="510" t="s">
        <v>248</v>
      </c>
      <c r="C155" s="511"/>
      <c r="D155" s="182" t="s">
        <v>108</v>
      </c>
      <c r="E155" s="187" t="s">
        <v>97</v>
      </c>
      <c r="F155" s="187" t="s">
        <v>97</v>
      </c>
      <c r="G155" s="187" t="s">
        <v>98</v>
      </c>
      <c r="H155" s="58"/>
      <c r="I155" s="365" t="s">
        <v>148</v>
      </c>
      <c r="J155" s="366"/>
      <c r="K155" s="366"/>
      <c r="L155" s="367"/>
      <c r="M155" s="365" t="s">
        <v>37</v>
      </c>
      <c r="N155" s="367"/>
      <c r="O155" s="365" t="s">
        <v>38</v>
      </c>
      <c r="P155" s="367"/>
      <c r="Q155" s="524" t="s">
        <v>552</v>
      </c>
      <c r="R155" s="524"/>
      <c r="S155" s="524"/>
      <c r="T155" s="524"/>
      <c r="U155" s="587"/>
      <c r="V155" s="587"/>
      <c r="W155" s="173"/>
      <c r="X155" s="588"/>
      <c r="Y155" s="588"/>
      <c r="Z155" s="588"/>
      <c r="AA155" s="588"/>
      <c r="AB155" s="588"/>
      <c r="AC155" s="588"/>
      <c r="AD155" s="588"/>
      <c r="AE155" s="589"/>
      <c r="AF155" s="589"/>
      <c r="AG155" s="179"/>
    </row>
    <row r="156" spans="1:36" ht="68.25" customHeight="1">
      <c r="A156" s="20"/>
      <c r="B156" s="510" t="s">
        <v>251</v>
      </c>
      <c r="C156" s="511"/>
      <c r="D156" s="187" t="s">
        <v>97</v>
      </c>
      <c r="E156" s="187" t="s">
        <v>97</v>
      </c>
      <c r="F156" s="187" t="s">
        <v>99</v>
      </c>
      <c r="G156" s="187" t="s">
        <v>98</v>
      </c>
      <c r="H156" s="58"/>
      <c r="I156" s="365" t="s">
        <v>148</v>
      </c>
      <c r="J156" s="366"/>
      <c r="K156" s="366"/>
      <c r="L156" s="367"/>
      <c r="M156" s="365" t="s">
        <v>37</v>
      </c>
      <c r="N156" s="367"/>
      <c r="O156" s="365" t="s">
        <v>38</v>
      </c>
      <c r="P156" s="367"/>
      <c r="Q156" s="524"/>
      <c r="R156" s="524"/>
      <c r="S156" s="524"/>
      <c r="T156" s="524"/>
      <c r="U156" s="587"/>
      <c r="V156" s="587"/>
      <c r="W156" s="173"/>
      <c r="X156" s="588"/>
      <c r="Y156" s="588"/>
      <c r="Z156" s="588"/>
      <c r="AA156" s="588"/>
      <c r="AB156" s="588"/>
      <c r="AC156" s="588"/>
      <c r="AD156" s="588"/>
      <c r="AE156" s="589"/>
      <c r="AF156" s="589"/>
      <c r="AG156" s="179"/>
    </row>
    <row r="157" spans="1:36" ht="21" customHeight="1">
      <c r="A157" s="20"/>
      <c r="B157" s="510" t="s">
        <v>250</v>
      </c>
      <c r="C157" s="511"/>
      <c r="D157" s="187" t="s">
        <v>97</v>
      </c>
      <c r="E157" s="187" t="s">
        <v>97</v>
      </c>
      <c r="F157" s="187" t="s">
        <v>97</v>
      </c>
      <c r="G157" s="187" t="s">
        <v>118</v>
      </c>
      <c r="H157" s="58"/>
      <c r="I157" s="365" t="s">
        <v>148</v>
      </c>
      <c r="J157" s="366"/>
      <c r="K157" s="366"/>
      <c r="L157" s="367"/>
      <c r="M157" s="365" t="s">
        <v>37</v>
      </c>
      <c r="N157" s="367"/>
      <c r="O157" s="365" t="s">
        <v>38</v>
      </c>
      <c r="P157" s="367"/>
      <c r="Q157" s="524"/>
      <c r="R157" s="524"/>
      <c r="S157" s="524"/>
      <c r="T157" s="524"/>
      <c r="U157" s="587"/>
      <c r="V157" s="587"/>
      <c r="W157" s="173"/>
      <c r="X157" s="588"/>
      <c r="Y157" s="588"/>
      <c r="Z157" s="588"/>
      <c r="AA157" s="588"/>
      <c r="AB157" s="588"/>
      <c r="AC157" s="588"/>
      <c r="AD157" s="588"/>
      <c r="AE157" s="589"/>
      <c r="AF157" s="589"/>
      <c r="AG157" s="179"/>
    </row>
    <row r="158" spans="1:36" ht="96.75" customHeight="1">
      <c r="A158" s="20"/>
      <c r="B158" s="512" t="s">
        <v>252</v>
      </c>
      <c r="C158" s="513"/>
      <c r="D158" s="189" t="s">
        <v>97</v>
      </c>
      <c r="E158" s="189" t="s">
        <v>97</v>
      </c>
      <c r="F158" s="189" t="s">
        <v>99</v>
      </c>
      <c r="G158" s="189" t="s">
        <v>145</v>
      </c>
      <c r="H158" s="58"/>
      <c r="I158" s="365" t="s">
        <v>148</v>
      </c>
      <c r="J158" s="366"/>
      <c r="K158" s="366"/>
      <c r="L158" s="367"/>
      <c r="M158" s="365" t="s">
        <v>37</v>
      </c>
      <c r="N158" s="367"/>
      <c r="O158" s="365" t="s">
        <v>38</v>
      </c>
      <c r="P158" s="367"/>
      <c r="Q158" s="524"/>
      <c r="R158" s="524"/>
      <c r="S158" s="524"/>
      <c r="T158" s="524"/>
      <c r="U158" s="587"/>
      <c r="V158" s="587"/>
      <c r="W158" s="173"/>
      <c r="X158" s="588"/>
      <c r="Y158" s="588"/>
      <c r="Z158" s="588"/>
      <c r="AA158" s="588"/>
      <c r="AB158" s="588"/>
      <c r="AC158" s="588"/>
      <c r="AD158" s="588"/>
      <c r="AE158" s="589"/>
      <c r="AF158" s="589"/>
      <c r="AG158" s="179"/>
    </row>
    <row r="159" spans="1:36" ht="86.25" customHeight="1">
      <c r="A159" s="20"/>
      <c r="B159" s="512" t="s">
        <v>452</v>
      </c>
      <c r="C159" s="513"/>
      <c r="D159" s="197" t="s">
        <v>96</v>
      </c>
      <c r="E159" s="197" t="s">
        <v>97</v>
      </c>
      <c r="F159" s="197" t="s">
        <v>99</v>
      </c>
      <c r="G159" s="189" t="s">
        <v>145</v>
      </c>
      <c r="H159" s="197"/>
      <c r="I159" s="365" t="s">
        <v>148</v>
      </c>
      <c r="J159" s="366"/>
      <c r="K159" s="366"/>
      <c r="L159" s="367"/>
      <c r="M159" s="365" t="s">
        <v>37</v>
      </c>
      <c r="N159" s="367"/>
      <c r="O159" s="365" t="s">
        <v>38</v>
      </c>
      <c r="P159" s="367"/>
      <c r="Q159" s="524"/>
      <c r="R159" s="524"/>
      <c r="S159" s="524"/>
      <c r="T159" s="524"/>
      <c r="U159" s="587"/>
      <c r="V159" s="587"/>
      <c r="W159" s="173"/>
      <c r="X159" s="588"/>
      <c r="Y159" s="588"/>
      <c r="Z159" s="588"/>
      <c r="AA159" s="588"/>
      <c r="AB159" s="588"/>
      <c r="AC159" s="588"/>
      <c r="AD159" s="588"/>
      <c r="AE159" s="589"/>
      <c r="AF159" s="589"/>
      <c r="AG159" s="200"/>
    </row>
    <row r="160" spans="1:36" ht="22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F160" s="15"/>
      <c r="AG160" s="15"/>
    </row>
    <row r="161" spans="1:36" ht="26.25" customHeight="1">
      <c r="A161" s="407" t="s">
        <v>170</v>
      </c>
      <c r="B161" s="407"/>
      <c r="C161" s="407"/>
      <c r="D161" s="407"/>
      <c r="E161" s="407"/>
      <c r="F161" s="407"/>
      <c r="G161" s="407"/>
      <c r="H161" s="407"/>
      <c r="I161" s="407"/>
      <c r="J161" s="407"/>
      <c r="K161" s="407"/>
      <c r="L161" s="407"/>
      <c r="M161" s="407"/>
      <c r="N161" s="407"/>
      <c r="O161" s="407"/>
      <c r="P161" s="407"/>
      <c r="Q161" s="407"/>
      <c r="R161" s="407"/>
      <c r="S161" s="407"/>
      <c r="T161" s="407"/>
      <c r="U161" s="407"/>
      <c r="V161" s="407"/>
      <c r="W161" s="407"/>
      <c r="X161" s="407"/>
      <c r="Y161" s="407"/>
      <c r="Z161" s="407"/>
      <c r="AA161" s="7"/>
      <c r="AB161" s="7"/>
      <c r="AC161" s="7"/>
      <c r="AD161" s="446">
        <v>0.1</v>
      </c>
      <c r="AE161" s="433"/>
      <c r="AF161" s="435"/>
      <c r="AG161" s="21"/>
    </row>
    <row r="162" spans="1:36" ht="37.5" customHeight="1">
      <c r="A162" s="63"/>
      <c r="B162" s="447" t="s">
        <v>415</v>
      </c>
      <c r="C162" s="447"/>
      <c r="D162" s="447"/>
      <c r="E162" s="447"/>
      <c r="F162" s="447"/>
      <c r="G162" s="447"/>
      <c r="H162" s="447"/>
      <c r="I162" s="447"/>
      <c r="J162" s="447"/>
      <c r="K162" s="447"/>
      <c r="L162" s="447"/>
      <c r="M162" s="447"/>
      <c r="N162" s="447"/>
      <c r="O162" s="447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447"/>
      <c r="AE162" s="447"/>
      <c r="AF162" s="447"/>
      <c r="AG162" s="447"/>
    </row>
    <row r="163" spans="1:36">
      <c r="A163" s="63"/>
      <c r="B163" s="434" t="s">
        <v>42</v>
      </c>
      <c r="C163" s="433"/>
      <c r="D163" s="433"/>
      <c r="E163" s="433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  <c r="Z163" s="433"/>
      <c r="AA163" s="433"/>
      <c r="AB163" s="433"/>
      <c r="AC163" s="433"/>
      <c r="AD163" s="433"/>
      <c r="AE163" s="433"/>
      <c r="AF163" s="433"/>
      <c r="AG163" s="435"/>
    </row>
    <row r="164" spans="1:36">
      <c r="A164" s="7"/>
      <c r="B164" s="434" t="s">
        <v>43</v>
      </c>
      <c r="C164" s="433"/>
      <c r="D164" s="435"/>
      <c r="E164" s="434" t="s">
        <v>44</v>
      </c>
      <c r="F164" s="435"/>
      <c r="G164" s="434" t="s">
        <v>8</v>
      </c>
      <c r="H164" s="433"/>
      <c r="I164" s="435"/>
      <c r="J164" s="433" t="s">
        <v>45</v>
      </c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4" t="s">
        <v>46</v>
      </c>
      <c r="V164" s="433"/>
      <c r="W164" s="433"/>
      <c r="X164" s="433"/>
      <c r="Y164" s="433"/>
      <c r="Z164" s="433"/>
      <c r="AA164" s="433"/>
      <c r="AB164" s="433"/>
      <c r="AC164" s="433"/>
      <c r="AD164" s="433"/>
      <c r="AE164" s="433"/>
      <c r="AF164" s="433"/>
      <c r="AG164" s="435"/>
    </row>
    <row r="165" spans="1:36">
      <c r="A165" s="7"/>
      <c r="B165" s="9">
        <v>1</v>
      </c>
      <c r="C165" s="433">
        <v>1</v>
      </c>
      <c r="D165" s="435"/>
      <c r="E165" s="9">
        <v>2</v>
      </c>
      <c r="F165" s="10"/>
      <c r="G165" s="9">
        <v>3</v>
      </c>
      <c r="H165" s="11"/>
      <c r="I165" s="10"/>
      <c r="J165" s="434">
        <v>4</v>
      </c>
      <c r="K165" s="433"/>
      <c r="L165" s="433"/>
      <c r="M165" s="433"/>
      <c r="N165" s="433"/>
      <c r="O165" s="433"/>
      <c r="P165" s="433"/>
      <c r="Q165" s="433"/>
      <c r="R165" s="433"/>
      <c r="S165" s="433"/>
      <c r="T165" s="435"/>
      <c r="U165" s="451">
        <v>5</v>
      </c>
      <c r="V165" s="452"/>
      <c r="W165" s="452"/>
      <c r="X165" s="452"/>
      <c r="Y165" s="452"/>
      <c r="Z165" s="452"/>
      <c r="AA165" s="452"/>
      <c r="AB165" s="452"/>
      <c r="AC165" s="452"/>
      <c r="AD165" s="452"/>
      <c r="AE165" s="452"/>
      <c r="AF165" s="452"/>
      <c r="AG165" s="453"/>
    </row>
    <row r="166" spans="1:36">
      <c r="A166" s="63"/>
      <c r="B166" s="9"/>
      <c r="C166" s="11"/>
      <c r="D166" s="10"/>
      <c r="E166" s="9"/>
      <c r="F166" s="10"/>
      <c r="G166" s="9"/>
      <c r="H166" s="11"/>
      <c r="I166" s="10"/>
      <c r="J166" s="9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434"/>
      <c r="V166" s="433"/>
      <c r="W166" s="433"/>
      <c r="X166" s="433"/>
      <c r="Y166" s="433"/>
      <c r="Z166" s="433"/>
      <c r="AA166" s="433"/>
      <c r="AB166" s="433"/>
      <c r="AC166" s="433"/>
      <c r="AD166" s="433"/>
      <c r="AE166" s="433"/>
      <c r="AF166" s="433"/>
      <c r="AG166" s="435"/>
    </row>
    <row r="167" spans="1:36">
      <c r="A167" s="330" t="s">
        <v>47</v>
      </c>
      <c r="B167" s="330"/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  <c r="AA167" s="330"/>
      <c r="AB167" s="330"/>
      <c r="AC167" s="330"/>
      <c r="AD167" s="330"/>
      <c r="AF167" s="15"/>
      <c r="AG167" s="15"/>
    </row>
    <row r="168" spans="1:36">
      <c r="A168" s="330" t="s">
        <v>48</v>
      </c>
      <c r="B168" s="330"/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F168" s="15"/>
      <c r="AG168" s="15"/>
    </row>
    <row r="169" spans="1:36" s="91" customFormat="1" ht="33" customHeight="1">
      <c r="A169" s="606" t="s">
        <v>150</v>
      </c>
      <c r="B169" s="606"/>
      <c r="C169" s="606"/>
      <c r="D169" s="606"/>
      <c r="E169" s="606"/>
      <c r="F169" s="606"/>
      <c r="G169" s="606"/>
      <c r="H169" s="606"/>
      <c r="I169" s="606"/>
      <c r="J169" s="606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  <c r="U169" s="606"/>
      <c r="V169" s="606"/>
      <c r="W169" s="606"/>
      <c r="X169" s="606"/>
      <c r="Y169" s="606"/>
      <c r="Z169" s="606"/>
      <c r="AA169" s="606"/>
      <c r="AB169" s="606"/>
      <c r="AC169" s="606"/>
      <c r="AD169" s="606"/>
      <c r="AE169" s="606"/>
      <c r="AF169" s="203"/>
      <c r="AG169" s="203"/>
      <c r="AJ169" s="128"/>
    </row>
    <row r="170" spans="1:36" s="91" customFormat="1">
      <c r="A170" s="596" t="s">
        <v>49</v>
      </c>
      <c r="B170" s="596"/>
      <c r="C170" s="596"/>
      <c r="D170" s="596"/>
      <c r="E170" s="596"/>
      <c r="F170" s="596"/>
      <c r="G170" s="596"/>
      <c r="H170" s="596"/>
      <c r="I170" s="596"/>
      <c r="J170" s="596"/>
      <c r="K170" s="596"/>
      <c r="L170" s="596"/>
      <c r="M170" s="596"/>
      <c r="N170" s="596"/>
      <c r="O170" s="596"/>
      <c r="P170" s="596"/>
      <c r="Q170" s="596"/>
      <c r="R170" s="596"/>
      <c r="S170" s="596"/>
      <c r="T170" s="596"/>
      <c r="U170" s="596"/>
      <c r="V170" s="596"/>
      <c r="W170" s="596"/>
      <c r="X170" s="596"/>
      <c r="Y170" s="596"/>
      <c r="Z170" s="596"/>
      <c r="AA170" s="596"/>
      <c r="AB170" s="596"/>
      <c r="AC170" s="596"/>
      <c r="AD170" s="596"/>
      <c r="AF170" s="203"/>
      <c r="AG170" s="203"/>
      <c r="AJ170" s="128"/>
    </row>
    <row r="171" spans="1:36" s="91" customFormat="1">
      <c r="A171" s="596" t="s">
        <v>50</v>
      </c>
      <c r="B171" s="596"/>
      <c r="C171" s="596"/>
      <c r="D171" s="596"/>
      <c r="E171" s="596"/>
      <c r="F171" s="596"/>
      <c r="G171" s="596"/>
      <c r="H171" s="596"/>
      <c r="I171" s="596"/>
      <c r="J171" s="596"/>
      <c r="K171" s="596"/>
      <c r="L171" s="596"/>
      <c r="M171" s="596"/>
      <c r="N171" s="596"/>
      <c r="O171" s="596"/>
      <c r="P171" s="596"/>
      <c r="Q171" s="596"/>
      <c r="R171" s="596"/>
      <c r="S171" s="596"/>
      <c r="T171" s="596"/>
      <c r="U171" s="596"/>
      <c r="V171" s="596"/>
      <c r="W171" s="596"/>
      <c r="X171" s="596"/>
      <c r="Y171" s="596"/>
      <c r="Z171" s="596"/>
      <c r="AA171" s="596"/>
      <c r="AB171" s="596"/>
      <c r="AC171" s="596"/>
      <c r="AD171" s="596"/>
      <c r="AF171" s="203"/>
      <c r="AG171" s="203"/>
      <c r="AJ171" s="128"/>
    </row>
    <row r="172" spans="1:36" s="91" customFormat="1">
      <c r="A172" s="597" t="s">
        <v>51</v>
      </c>
      <c r="B172" s="597"/>
      <c r="C172" s="597"/>
      <c r="D172" s="597"/>
      <c r="E172" s="597"/>
      <c r="F172" s="597"/>
      <c r="G172" s="597"/>
      <c r="H172" s="597"/>
      <c r="I172" s="597"/>
      <c r="J172" s="597"/>
      <c r="K172" s="597"/>
      <c r="L172" s="597"/>
      <c r="M172" s="597"/>
      <c r="N172" s="597"/>
      <c r="O172" s="597"/>
      <c r="P172" s="597"/>
      <c r="Q172" s="597"/>
      <c r="R172" s="597"/>
      <c r="S172" s="597"/>
      <c r="T172" s="597"/>
      <c r="U172" s="597"/>
      <c r="V172" s="597"/>
      <c r="W172" s="597"/>
      <c r="X172" s="597"/>
      <c r="Y172" s="597"/>
      <c r="Z172" s="597"/>
      <c r="AA172" s="597"/>
      <c r="AB172" s="597"/>
      <c r="AC172" s="597"/>
      <c r="AD172" s="597"/>
      <c r="AF172" s="203"/>
      <c r="AG172" s="203"/>
      <c r="AJ172" s="128"/>
    </row>
    <row r="173" spans="1:36" ht="23.25" customHeight="1">
      <c r="A173" s="330" t="s">
        <v>52</v>
      </c>
      <c r="B173" s="330"/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F173" s="15"/>
      <c r="AG173" s="15"/>
    </row>
    <row r="174" spans="1:36">
      <c r="B174" s="329" t="s">
        <v>53</v>
      </c>
      <c r="C174" s="329"/>
      <c r="D174" s="329"/>
      <c r="E174" s="329"/>
      <c r="F174" s="329"/>
      <c r="G174" s="432" t="s">
        <v>54</v>
      </c>
      <c r="H174" s="432"/>
      <c r="I174" s="432"/>
      <c r="J174" s="432"/>
      <c r="K174" s="432"/>
      <c r="L174" s="432"/>
      <c r="M174" s="432"/>
      <c r="N174" s="432"/>
      <c r="O174" s="432"/>
      <c r="P174" s="432"/>
      <c r="Q174" s="432"/>
      <c r="R174" s="432"/>
      <c r="S174" s="424" t="s">
        <v>55</v>
      </c>
      <c r="T174" s="425"/>
      <c r="U174" s="425"/>
      <c r="V174" s="425"/>
      <c r="W174" s="425"/>
      <c r="X174" s="425"/>
      <c r="Y174" s="425"/>
      <c r="Z174" s="425"/>
      <c r="AA174" s="425"/>
      <c r="AB174" s="425"/>
      <c r="AC174" s="425"/>
      <c r="AD174" s="425"/>
      <c r="AE174" s="425"/>
      <c r="AF174" s="425"/>
      <c r="AG174" s="426"/>
    </row>
    <row r="175" spans="1:36">
      <c r="B175" s="370" t="s">
        <v>56</v>
      </c>
      <c r="C175" s="371"/>
      <c r="D175" s="371"/>
      <c r="E175" s="371"/>
      <c r="F175" s="372"/>
      <c r="G175" s="424">
        <v>2</v>
      </c>
      <c r="H175" s="425"/>
      <c r="I175" s="425"/>
      <c r="J175" s="425"/>
      <c r="K175" s="425"/>
      <c r="L175" s="425"/>
      <c r="M175" s="425"/>
      <c r="N175" s="425"/>
      <c r="O175" s="425"/>
      <c r="P175" s="425"/>
      <c r="Q175" s="425"/>
      <c r="R175" s="426"/>
      <c r="S175" s="424">
        <v>3</v>
      </c>
      <c r="T175" s="425"/>
      <c r="U175" s="425"/>
      <c r="V175" s="425"/>
      <c r="W175" s="425"/>
      <c r="X175" s="425"/>
      <c r="Y175" s="425"/>
      <c r="Z175" s="425"/>
      <c r="AA175" s="425"/>
      <c r="AB175" s="425"/>
      <c r="AC175" s="425"/>
      <c r="AD175" s="425"/>
      <c r="AE175" s="425"/>
      <c r="AF175" s="425"/>
      <c r="AG175" s="426"/>
    </row>
    <row r="176" spans="1:36" ht="82.5" customHeight="1">
      <c r="B176" s="427" t="s">
        <v>57</v>
      </c>
      <c r="C176" s="428"/>
      <c r="D176" s="428"/>
      <c r="E176" s="428"/>
      <c r="F176" s="429"/>
      <c r="G176" s="321" t="s">
        <v>58</v>
      </c>
      <c r="H176" s="321"/>
      <c r="I176" s="321"/>
      <c r="J176" s="321"/>
      <c r="K176" s="321"/>
      <c r="L176" s="321"/>
      <c r="M176" s="321"/>
      <c r="N176" s="321"/>
      <c r="O176" s="321"/>
      <c r="P176" s="321"/>
      <c r="Q176" s="321"/>
      <c r="R176" s="321"/>
      <c r="S176" s="310" t="s">
        <v>151</v>
      </c>
      <c r="T176" s="311"/>
      <c r="U176" s="311"/>
      <c r="V176" s="311"/>
      <c r="W176" s="311"/>
      <c r="X176" s="311"/>
      <c r="Y176" s="311"/>
      <c r="Z176" s="311"/>
      <c r="AA176" s="311"/>
      <c r="AB176" s="311"/>
      <c r="AC176" s="311"/>
      <c r="AD176" s="311"/>
      <c r="AE176" s="311"/>
      <c r="AF176" s="311"/>
      <c r="AG176" s="312"/>
    </row>
    <row r="177" spans="1:36" ht="81.75" customHeight="1">
      <c r="B177" s="427" t="s">
        <v>59</v>
      </c>
      <c r="C177" s="428"/>
      <c r="D177" s="428"/>
      <c r="E177" s="428"/>
      <c r="F177" s="429"/>
      <c r="G177" s="321" t="s">
        <v>58</v>
      </c>
      <c r="H177" s="321"/>
      <c r="I177" s="321"/>
      <c r="J177" s="321"/>
      <c r="K177" s="321"/>
      <c r="L177" s="321"/>
      <c r="M177" s="321"/>
      <c r="N177" s="321"/>
      <c r="O177" s="321"/>
      <c r="P177" s="321"/>
      <c r="Q177" s="321"/>
      <c r="R177" s="321"/>
      <c r="S177" s="310" t="s">
        <v>151</v>
      </c>
      <c r="T177" s="311"/>
      <c r="U177" s="311"/>
      <c r="V177" s="311"/>
      <c r="W177" s="311"/>
      <c r="X177" s="311"/>
      <c r="Y177" s="311"/>
      <c r="Z177" s="311"/>
      <c r="AA177" s="311"/>
      <c r="AB177" s="311"/>
      <c r="AC177" s="311"/>
      <c r="AD177" s="311"/>
      <c r="AE177" s="311"/>
      <c r="AF177" s="311"/>
      <c r="AG177" s="312"/>
    </row>
    <row r="178" spans="1:36" ht="21" customHeight="1">
      <c r="B178" s="22"/>
      <c r="C178" s="22"/>
      <c r="D178" s="22"/>
      <c r="E178" s="22"/>
      <c r="F178" s="22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</row>
    <row r="179" spans="1:36" ht="27" customHeight="1">
      <c r="A179" s="369" t="s">
        <v>270</v>
      </c>
      <c r="B179" s="369"/>
      <c r="C179" s="369"/>
      <c r="D179" s="369"/>
      <c r="E179" s="369"/>
      <c r="F179" s="369"/>
      <c r="G179" s="369"/>
      <c r="H179" s="369"/>
      <c r="I179" s="369"/>
      <c r="J179" s="369"/>
      <c r="K179" s="369"/>
      <c r="L179" s="369"/>
      <c r="M179" s="369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</row>
    <row r="180" spans="1:36" ht="15.75" customHeight="1">
      <c r="A180" s="330" t="s">
        <v>253</v>
      </c>
      <c r="B180" s="330"/>
      <c r="C180" s="330"/>
      <c r="D180" s="330"/>
      <c r="E180" s="330"/>
      <c r="F180" s="330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16"/>
      <c r="T180" s="376" t="s">
        <v>138</v>
      </c>
      <c r="U180" s="376"/>
      <c r="V180" s="376"/>
      <c r="W180" s="376"/>
      <c r="X180" s="376"/>
      <c r="Y180" s="376"/>
      <c r="Z180" s="376"/>
      <c r="AA180" s="376"/>
      <c r="AB180" s="376"/>
      <c r="AC180" s="377"/>
      <c r="AD180" s="378" t="s">
        <v>531</v>
      </c>
      <c r="AE180" s="379"/>
      <c r="AF180" s="380"/>
    </row>
    <row r="181" spans="1:36" ht="16.5" customHeight="1">
      <c r="A181" s="330" t="s">
        <v>152</v>
      </c>
      <c r="B181" s="330"/>
      <c r="C181" s="330"/>
      <c r="D181" s="330"/>
      <c r="E181" s="330"/>
      <c r="F181" s="330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16"/>
      <c r="T181" s="376"/>
      <c r="U181" s="376"/>
      <c r="V181" s="376"/>
      <c r="W181" s="376"/>
      <c r="X181" s="376"/>
      <c r="Y181" s="376"/>
      <c r="Z181" s="376"/>
      <c r="AA181" s="376"/>
      <c r="AB181" s="376"/>
      <c r="AC181" s="377"/>
      <c r="AD181" s="381"/>
      <c r="AE181" s="369"/>
      <c r="AF181" s="382"/>
    </row>
    <row r="182" spans="1:36" ht="15.75" customHeight="1">
      <c r="A182" s="330" t="s">
        <v>18</v>
      </c>
      <c r="B182" s="330"/>
      <c r="C182" s="330"/>
      <c r="D182" s="330"/>
      <c r="E182" s="330"/>
      <c r="F182" s="330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16"/>
      <c r="T182" s="376"/>
      <c r="U182" s="376"/>
      <c r="V182" s="376"/>
      <c r="W182" s="376"/>
      <c r="X182" s="376"/>
      <c r="Y182" s="376"/>
      <c r="Z182" s="376"/>
      <c r="AA182" s="376"/>
      <c r="AB182" s="376"/>
      <c r="AC182" s="377"/>
      <c r="AD182" s="383"/>
      <c r="AE182" s="384"/>
      <c r="AF182" s="385"/>
    </row>
    <row r="183" spans="1:36" ht="18.75" customHeight="1">
      <c r="A183" s="368" t="s">
        <v>19</v>
      </c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36" ht="15.75" customHeight="1">
      <c r="A184" s="86"/>
      <c r="B184" s="491" t="s">
        <v>20</v>
      </c>
      <c r="C184" s="493"/>
      <c r="D184" s="575" t="s">
        <v>21</v>
      </c>
      <c r="E184" s="576"/>
      <c r="F184" s="577"/>
      <c r="G184" s="575" t="s">
        <v>22</v>
      </c>
      <c r="H184" s="577"/>
      <c r="I184" s="568" t="s">
        <v>23</v>
      </c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70"/>
      <c r="V184" s="574" t="s">
        <v>24</v>
      </c>
      <c r="W184" s="574"/>
      <c r="X184" s="574"/>
      <c r="Y184" s="574"/>
      <c r="Z184" s="574"/>
      <c r="AA184" s="574"/>
      <c r="AB184" s="574"/>
      <c r="AC184" s="574"/>
      <c r="AD184" s="574"/>
      <c r="AE184" s="575" t="s">
        <v>410</v>
      </c>
      <c r="AF184" s="576"/>
      <c r="AG184" s="577"/>
      <c r="AJ184" s="12"/>
    </row>
    <row r="185" spans="1:36" ht="66" customHeight="1">
      <c r="A185" s="18"/>
      <c r="B185" s="608"/>
      <c r="C185" s="609"/>
      <c r="D185" s="578"/>
      <c r="E185" s="579"/>
      <c r="F185" s="580"/>
      <c r="G185" s="578"/>
      <c r="H185" s="580"/>
      <c r="I185" s="571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3"/>
      <c r="V185" s="574"/>
      <c r="W185" s="574"/>
      <c r="X185" s="574"/>
      <c r="Y185" s="574"/>
      <c r="Z185" s="574"/>
      <c r="AA185" s="574"/>
      <c r="AB185" s="574"/>
      <c r="AC185" s="574"/>
      <c r="AD185" s="574"/>
      <c r="AE185" s="578"/>
      <c r="AF185" s="579"/>
      <c r="AG185" s="580"/>
      <c r="AJ185" s="12"/>
    </row>
    <row r="186" spans="1:36" ht="30.75" customHeight="1">
      <c r="A186" s="2"/>
      <c r="B186" s="608"/>
      <c r="C186" s="609"/>
      <c r="D186" s="508" t="s">
        <v>416</v>
      </c>
      <c r="E186" s="508" t="s">
        <v>416</v>
      </c>
      <c r="F186" s="508" t="s">
        <v>416</v>
      </c>
      <c r="G186" s="508" t="s">
        <v>416</v>
      </c>
      <c r="H186" s="508" t="s">
        <v>416</v>
      </c>
      <c r="I186" s="491" t="s">
        <v>416</v>
      </c>
      <c r="J186" s="492"/>
      <c r="K186" s="492"/>
      <c r="L186" s="492"/>
      <c r="M186" s="492"/>
      <c r="N186" s="492"/>
      <c r="O186" s="492"/>
      <c r="P186" s="492"/>
      <c r="Q186" s="492"/>
      <c r="R186" s="365" t="s">
        <v>155</v>
      </c>
      <c r="S186" s="366"/>
      <c r="T186" s="366"/>
      <c r="U186" s="367"/>
      <c r="V186" s="581" t="s">
        <v>539</v>
      </c>
      <c r="W186" s="582"/>
      <c r="X186" s="581" t="s">
        <v>540</v>
      </c>
      <c r="Y186" s="585"/>
      <c r="Z186" s="582"/>
      <c r="AA186" s="581" t="s">
        <v>541</v>
      </c>
      <c r="AB186" s="585"/>
      <c r="AC186" s="585"/>
      <c r="AD186" s="582"/>
      <c r="AE186" s="491" t="s">
        <v>411</v>
      </c>
      <c r="AF186" s="493"/>
      <c r="AG186" s="508" t="s">
        <v>412</v>
      </c>
      <c r="AJ186" s="12"/>
    </row>
    <row r="187" spans="1:36" ht="34.5" customHeight="1">
      <c r="A187" s="2"/>
      <c r="B187" s="494"/>
      <c r="C187" s="496"/>
      <c r="D187" s="509"/>
      <c r="E187" s="509"/>
      <c r="F187" s="509"/>
      <c r="G187" s="509"/>
      <c r="H187" s="509"/>
      <c r="I187" s="494"/>
      <c r="J187" s="495"/>
      <c r="K187" s="495"/>
      <c r="L187" s="495"/>
      <c r="M187" s="495"/>
      <c r="N187" s="495"/>
      <c r="O187" s="495"/>
      <c r="P187" s="495"/>
      <c r="Q187" s="495"/>
      <c r="R187" s="365" t="s">
        <v>28</v>
      </c>
      <c r="S187" s="367"/>
      <c r="T187" s="365" t="s">
        <v>157</v>
      </c>
      <c r="U187" s="367"/>
      <c r="V187" s="583"/>
      <c r="W187" s="584"/>
      <c r="X187" s="583"/>
      <c r="Y187" s="586"/>
      <c r="Z187" s="584"/>
      <c r="AA187" s="583"/>
      <c r="AB187" s="586"/>
      <c r="AC187" s="586"/>
      <c r="AD187" s="584"/>
      <c r="AE187" s="494"/>
      <c r="AF187" s="496"/>
      <c r="AG187" s="509"/>
      <c r="AJ187" s="12"/>
    </row>
    <row r="188" spans="1:36" s="177" customFormat="1" ht="14.25" customHeight="1">
      <c r="A188" s="4"/>
      <c r="B188" s="310">
        <v>1</v>
      </c>
      <c r="C188" s="312"/>
      <c r="D188" s="159">
        <v>2</v>
      </c>
      <c r="E188" s="159">
        <v>3</v>
      </c>
      <c r="F188" s="159">
        <v>4</v>
      </c>
      <c r="G188" s="159">
        <v>5</v>
      </c>
      <c r="H188" s="159">
        <v>6</v>
      </c>
      <c r="I188" s="310" t="s">
        <v>30</v>
      </c>
      <c r="J188" s="311"/>
      <c r="K188" s="311"/>
      <c r="L188" s="311"/>
      <c r="M188" s="311"/>
      <c r="N188" s="311"/>
      <c r="O188" s="311"/>
      <c r="P188" s="311"/>
      <c r="Q188" s="311"/>
      <c r="R188" s="310">
        <v>8</v>
      </c>
      <c r="S188" s="312"/>
      <c r="T188" s="307">
        <v>9</v>
      </c>
      <c r="U188" s="309"/>
      <c r="V188" s="307">
        <v>10</v>
      </c>
      <c r="W188" s="309"/>
      <c r="X188" s="307">
        <v>11</v>
      </c>
      <c r="Y188" s="308"/>
      <c r="Z188" s="309"/>
      <c r="AA188" s="307">
        <v>12</v>
      </c>
      <c r="AB188" s="308"/>
      <c r="AC188" s="308"/>
      <c r="AD188" s="309"/>
      <c r="AE188" s="307">
        <v>13</v>
      </c>
      <c r="AF188" s="309"/>
      <c r="AG188" s="160">
        <v>14</v>
      </c>
    </row>
    <row r="189" spans="1:36" ht="132.75" customHeight="1">
      <c r="A189" s="2" t="s">
        <v>56</v>
      </c>
      <c r="B189" s="357" t="s">
        <v>429</v>
      </c>
      <c r="C189" s="358"/>
      <c r="D189" s="304"/>
      <c r="E189" s="304"/>
      <c r="F189" s="304"/>
      <c r="G189" s="304"/>
      <c r="H189" s="304"/>
      <c r="I189" s="310" t="s">
        <v>453</v>
      </c>
      <c r="J189" s="311"/>
      <c r="K189" s="311"/>
      <c r="L189" s="311"/>
      <c r="M189" s="311"/>
      <c r="N189" s="311"/>
      <c r="O189" s="311"/>
      <c r="P189" s="311"/>
      <c r="Q189" s="311"/>
      <c r="R189" s="514" t="s">
        <v>214</v>
      </c>
      <c r="S189" s="515"/>
      <c r="T189" s="514">
        <v>744</v>
      </c>
      <c r="U189" s="515"/>
      <c r="V189" s="525"/>
      <c r="W189" s="526"/>
      <c r="X189" s="525"/>
      <c r="Y189" s="527"/>
      <c r="Z189" s="526"/>
      <c r="AA189" s="525"/>
      <c r="AB189" s="527"/>
      <c r="AC189" s="527"/>
      <c r="AD189" s="526"/>
      <c r="AE189" s="525"/>
      <c r="AF189" s="526"/>
      <c r="AG189" s="180"/>
      <c r="AH189" s="2"/>
    </row>
    <row r="190" spans="1:36" ht="130.5" customHeight="1">
      <c r="A190" s="2"/>
      <c r="B190" s="361"/>
      <c r="C190" s="362"/>
      <c r="D190" s="306"/>
      <c r="E190" s="306"/>
      <c r="F190" s="306"/>
      <c r="G190" s="306"/>
      <c r="H190" s="306"/>
      <c r="I190" s="310" t="s">
        <v>538</v>
      </c>
      <c r="J190" s="311"/>
      <c r="K190" s="311"/>
      <c r="L190" s="311"/>
      <c r="M190" s="311"/>
      <c r="N190" s="311"/>
      <c r="O190" s="311"/>
      <c r="P190" s="311"/>
      <c r="Q190" s="311"/>
      <c r="R190" s="514" t="s">
        <v>214</v>
      </c>
      <c r="S190" s="515"/>
      <c r="T190" s="514">
        <v>744</v>
      </c>
      <c r="U190" s="515"/>
      <c r="V190" s="525"/>
      <c r="W190" s="526"/>
      <c r="X190" s="525"/>
      <c r="Y190" s="527"/>
      <c r="Z190" s="526"/>
      <c r="AA190" s="525"/>
      <c r="AB190" s="527"/>
      <c r="AC190" s="527"/>
      <c r="AD190" s="526"/>
      <c r="AE190" s="525"/>
      <c r="AF190" s="526"/>
      <c r="AG190" s="180"/>
      <c r="AH190" s="2"/>
    </row>
    <row r="191" spans="1:36" ht="32.25" customHeight="1">
      <c r="A191" s="2" t="s">
        <v>56</v>
      </c>
      <c r="B191" s="357" t="s">
        <v>272</v>
      </c>
      <c r="C191" s="358"/>
      <c r="D191" s="182" t="s">
        <v>97</v>
      </c>
      <c r="E191" s="182" t="s">
        <v>97</v>
      </c>
      <c r="F191" s="182" t="s">
        <v>254</v>
      </c>
      <c r="G191" s="182" t="s">
        <v>98</v>
      </c>
      <c r="H191" s="182"/>
      <c r="I191" s="310"/>
      <c r="J191" s="311"/>
      <c r="K191" s="311"/>
      <c r="L191" s="311"/>
      <c r="M191" s="311"/>
      <c r="N191" s="311"/>
      <c r="O191" s="311"/>
      <c r="P191" s="311"/>
      <c r="Q191" s="311"/>
      <c r="R191" s="514"/>
      <c r="S191" s="515"/>
      <c r="T191" s="514"/>
      <c r="U191" s="515"/>
      <c r="V191" s="525"/>
      <c r="W191" s="526"/>
      <c r="X191" s="525"/>
      <c r="Y191" s="527"/>
      <c r="Z191" s="526"/>
      <c r="AA191" s="525"/>
      <c r="AB191" s="527"/>
      <c r="AC191" s="527"/>
      <c r="AD191" s="526"/>
      <c r="AE191" s="525"/>
      <c r="AF191" s="526"/>
      <c r="AG191" s="180"/>
      <c r="AH191" s="2"/>
    </row>
    <row r="192" spans="1:36" ht="34.5" customHeight="1">
      <c r="A192" s="2" t="s">
        <v>86</v>
      </c>
      <c r="B192" s="357" t="s">
        <v>273</v>
      </c>
      <c r="C192" s="358"/>
      <c r="D192" s="182" t="s">
        <v>97</v>
      </c>
      <c r="E192" s="182" t="s">
        <v>97</v>
      </c>
      <c r="F192" s="182" t="s">
        <v>258</v>
      </c>
      <c r="G192" s="182" t="s">
        <v>98</v>
      </c>
      <c r="H192" s="182"/>
      <c r="I192" s="310"/>
      <c r="J192" s="311"/>
      <c r="K192" s="311"/>
      <c r="L192" s="311"/>
      <c r="M192" s="311"/>
      <c r="N192" s="311"/>
      <c r="O192" s="311"/>
      <c r="P192" s="311"/>
      <c r="Q192" s="311"/>
      <c r="R192" s="514"/>
      <c r="S192" s="515"/>
      <c r="T192" s="514"/>
      <c r="U192" s="515"/>
      <c r="V192" s="525"/>
      <c r="W192" s="526"/>
      <c r="X192" s="525"/>
      <c r="Y192" s="527"/>
      <c r="Z192" s="526"/>
      <c r="AA192" s="525"/>
      <c r="AB192" s="527"/>
      <c r="AC192" s="527"/>
      <c r="AD192" s="526"/>
      <c r="AE192" s="525"/>
      <c r="AF192" s="526"/>
      <c r="AG192" s="180"/>
      <c r="AH192" s="2"/>
    </row>
    <row r="193" spans="1:38" ht="25.5" customHeight="1">
      <c r="A193" s="2" t="s">
        <v>87</v>
      </c>
      <c r="B193" s="510" t="s">
        <v>274</v>
      </c>
      <c r="C193" s="511"/>
      <c r="D193" s="182" t="s">
        <v>97</v>
      </c>
      <c r="E193" s="182" t="s">
        <v>97</v>
      </c>
      <c r="F193" s="182" t="s">
        <v>259</v>
      </c>
      <c r="G193" s="182" t="s">
        <v>98</v>
      </c>
      <c r="H193" s="182"/>
      <c r="I193" s="310"/>
      <c r="J193" s="311"/>
      <c r="K193" s="311"/>
      <c r="L193" s="311"/>
      <c r="M193" s="311"/>
      <c r="N193" s="311"/>
      <c r="O193" s="311"/>
      <c r="P193" s="311"/>
      <c r="Q193" s="311"/>
      <c r="R193" s="514"/>
      <c r="S193" s="515"/>
      <c r="T193" s="514"/>
      <c r="U193" s="515"/>
      <c r="V193" s="525"/>
      <c r="W193" s="526"/>
      <c r="X193" s="525"/>
      <c r="Y193" s="527"/>
      <c r="Z193" s="526"/>
      <c r="AA193" s="525"/>
      <c r="AB193" s="527"/>
      <c r="AC193" s="527"/>
      <c r="AD193" s="526"/>
      <c r="AE193" s="525"/>
      <c r="AF193" s="526"/>
      <c r="AG193" s="180"/>
      <c r="AH193" s="2"/>
    </row>
    <row r="194" spans="1:38" ht="36" customHeight="1">
      <c r="A194" s="2" t="s">
        <v>88</v>
      </c>
      <c r="B194" s="510" t="s">
        <v>275</v>
      </c>
      <c r="C194" s="511"/>
      <c r="D194" s="182" t="s">
        <v>97</v>
      </c>
      <c r="E194" s="182" t="s">
        <v>97</v>
      </c>
      <c r="F194" s="182" t="s">
        <v>260</v>
      </c>
      <c r="G194" s="182" t="s">
        <v>98</v>
      </c>
      <c r="H194" s="182"/>
      <c r="I194" s="310"/>
      <c r="J194" s="311"/>
      <c r="K194" s="311"/>
      <c r="L194" s="311"/>
      <c r="M194" s="311"/>
      <c r="N194" s="311"/>
      <c r="O194" s="311"/>
      <c r="P194" s="311"/>
      <c r="Q194" s="311"/>
      <c r="R194" s="514"/>
      <c r="S194" s="515"/>
      <c r="T194" s="514"/>
      <c r="U194" s="515"/>
      <c r="V194" s="525"/>
      <c r="W194" s="526"/>
      <c r="X194" s="525"/>
      <c r="Y194" s="527"/>
      <c r="Z194" s="526"/>
      <c r="AA194" s="525"/>
      <c r="AB194" s="527"/>
      <c r="AC194" s="527"/>
      <c r="AD194" s="526"/>
      <c r="AE194" s="525"/>
      <c r="AF194" s="526"/>
      <c r="AG194" s="180"/>
      <c r="AH194" s="2"/>
    </row>
    <row r="195" spans="1:38" ht="33" customHeight="1">
      <c r="A195" s="2" t="s">
        <v>104</v>
      </c>
      <c r="B195" s="510" t="s">
        <v>276</v>
      </c>
      <c r="C195" s="511"/>
      <c r="D195" s="182" t="s">
        <v>97</v>
      </c>
      <c r="E195" s="182" t="s">
        <v>97</v>
      </c>
      <c r="F195" s="182" t="s">
        <v>261</v>
      </c>
      <c r="G195" s="182" t="s">
        <v>98</v>
      </c>
      <c r="H195" s="182"/>
      <c r="I195" s="310"/>
      <c r="J195" s="311"/>
      <c r="K195" s="311"/>
      <c r="L195" s="311"/>
      <c r="M195" s="311"/>
      <c r="N195" s="311"/>
      <c r="O195" s="311"/>
      <c r="P195" s="311"/>
      <c r="Q195" s="311"/>
      <c r="R195" s="514"/>
      <c r="S195" s="515"/>
      <c r="T195" s="514"/>
      <c r="U195" s="515"/>
      <c r="V195" s="525"/>
      <c r="W195" s="526"/>
      <c r="X195" s="525"/>
      <c r="Y195" s="527"/>
      <c r="Z195" s="526"/>
      <c r="AA195" s="525"/>
      <c r="AB195" s="527"/>
      <c r="AC195" s="527"/>
      <c r="AD195" s="526"/>
      <c r="AE195" s="525"/>
      <c r="AF195" s="526"/>
      <c r="AG195" s="180"/>
      <c r="AH195" s="2"/>
    </row>
    <row r="196" spans="1:38" ht="20.25" customHeight="1">
      <c r="A196" s="2" t="s">
        <v>89</v>
      </c>
      <c r="B196" s="421" t="s">
        <v>271</v>
      </c>
      <c r="C196" s="422"/>
      <c r="D196" s="183" t="s">
        <v>97</v>
      </c>
      <c r="E196" s="183" t="s">
        <v>97</v>
      </c>
      <c r="F196" s="183" t="s">
        <v>262</v>
      </c>
      <c r="G196" s="183" t="s">
        <v>98</v>
      </c>
      <c r="H196" s="183"/>
      <c r="I196" s="310"/>
      <c r="J196" s="311"/>
      <c r="K196" s="311"/>
      <c r="L196" s="311"/>
      <c r="M196" s="311"/>
      <c r="N196" s="311"/>
      <c r="O196" s="311"/>
      <c r="P196" s="311"/>
      <c r="Q196" s="311"/>
      <c r="R196" s="514"/>
      <c r="S196" s="515"/>
      <c r="T196" s="514"/>
      <c r="U196" s="515"/>
      <c r="V196" s="525"/>
      <c r="W196" s="526"/>
      <c r="X196" s="525"/>
      <c r="Y196" s="527"/>
      <c r="Z196" s="526"/>
      <c r="AA196" s="525"/>
      <c r="AB196" s="527"/>
      <c r="AC196" s="527"/>
      <c r="AD196" s="526"/>
      <c r="AE196" s="525"/>
      <c r="AF196" s="526"/>
      <c r="AG196" s="180"/>
      <c r="AH196" s="2"/>
    </row>
    <row r="197" spans="1:38" ht="13.5" customHeight="1">
      <c r="A197" s="2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"/>
      <c r="T197" s="5"/>
      <c r="U197" s="5"/>
      <c r="V197" s="5"/>
      <c r="W197" s="5"/>
      <c r="X197" s="5"/>
      <c r="Y197" s="5"/>
      <c r="Z197" s="5"/>
      <c r="AA197" s="6"/>
      <c r="AB197" s="6"/>
      <c r="AC197" s="6"/>
      <c r="AD197" s="6"/>
      <c r="AH197" s="2"/>
    </row>
    <row r="198" spans="1:38" ht="24" customHeight="1">
      <c r="A198" s="330" t="s">
        <v>83</v>
      </c>
      <c r="B198" s="330"/>
      <c r="C198" s="330"/>
      <c r="D198" s="330"/>
      <c r="E198" s="330"/>
      <c r="F198" s="330"/>
      <c r="G198" s="330"/>
      <c r="H198" s="330"/>
      <c r="I198" s="330"/>
      <c r="J198" s="330"/>
      <c r="K198" s="330"/>
      <c r="L198" s="330"/>
      <c r="M198" s="330"/>
      <c r="N198" s="331"/>
      <c r="O198" s="331"/>
      <c r="P198" s="331"/>
      <c r="Q198" s="331"/>
      <c r="R198" s="331"/>
      <c r="S198" s="331"/>
      <c r="T198" s="331"/>
      <c r="U198" s="331"/>
      <c r="V198" s="331"/>
      <c r="W198" s="331"/>
      <c r="X198" s="330"/>
      <c r="Y198" s="330"/>
      <c r="Z198" s="330"/>
      <c r="AA198" s="330"/>
      <c r="AB198" s="330"/>
      <c r="AC198" s="330"/>
      <c r="AD198" s="330"/>
      <c r="AH198" s="68"/>
    </row>
    <row r="199" spans="1:38" s="91" customFormat="1" ht="30.75" customHeight="1">
      <c r="A199" s="90"/>
      <c r="B199" s="540" t="s">
        <v>20</v>
      </c>
      <c r="C199" s="541"/>
      <c r="D199" s="540" t="s">
        <v>21</v>
      </c>
      <c r="E199" s="546"/>
      <c r="F199" s="541"/>
      <c r="G199" s="540" t="s">
        <v>22</v>
      </c>
      <c r="H199" s="541"/>
      <c r="I199" s="548" t="s">
        <v>34</v>
      </c>
      <c r="J199" s="549"/>
      <c r="K199" s="549"/>
      <c r="L199" s="549"/>
      <c r="M199" s="549"/>
      <c r="N199" s="549"/>
      <c r="O199" s="549"/>
      <c r="P199" s="550"/>
      <c r="Q199" s="540" t="s">
        <v>35</v>
      </c>
      <c r="R199" s="546"/>
      <c r="S199" s="546"/>
      <c r="T199" s="546"/>
      <c r="U199" s="546"/>
      <c r="V199" s="546"/>
      <c r="W199" s="541"/>
      <c r="X199" s="491" t="s">
        <v>417</v>
      </c>
      <c r="Y199" s="492"/>
      <c r="Z199" s="492"/>
      <c r="AA199" s="492"/>
      <c r="AB199" s="492"/>
      <c r="AC199" s="492"/>
      <c r="AD199" s="493"/>
      <c r="AE199" s="491" t="s">
        <v>414</v>
      </c>
      <c r="AF199" s="492"/>
      <c r="AG199" s="493"/>
    </row>
    <row r="200" spans="1:38" s="91" customFormat="1" ht="84" customHeight="1">
      <c r="A200" s="92"/>
      <c r="B200" s="542"/>
      <c r="C200" s="543"/>
      <c r="D200" s="544"/>
      <c r="E200" s="547"/>
      <c r="F200" s="545"/>
      <c r="G200" s="544"/>
      <c r="H200" s="545"/>
      <c r="I200" s="551"/>
      <c r="J200" s="552"/>
      <c r="K200" s="552"/>
      <c r="L200" s="552"/>
      <c r="M200" s="552"/>
      <c r="N200" s="552"/>
      <c r="O200" s="552"/>
      <c r="P200" s="553"/>
      <c r="Q200" s="544"/>
      <c r="R200" s="547"/>
      <c r="S200" s="547"/>
      <c r="T200" s="547"/>
      <c r="U200" s="547"/>
      <c r="V200" s="547"/>
      <c r="W200" s="545"/>
      <c r="X200" s="494"/>
      <c r="Y200" s="495"/>
      <c r="Z200" s="495"/>
      <c r="AA200" s="495"/>
      <c r="AB200" s="495"/>
      <c r="AC200" s="495"/>
      <c r="AD200" s="496"/>
      <c r="AE200" s="494"/>
      <c r="AF200" s="495"/>
      <c r="AG200" s="496"/>
    </row>
    <row r="201" spans="1:38" ht="30.75" customHeight="1">
      <c r="A201" s="20"/>
      <c r="B201" s="542"/>
      <c r="C201" s="543"/>
      <c r="D201" s="508" t="s">
        <v>26</v>
      </c>
      <c r="E201" s="508" t="s">
        <v>26</v>
      </c>
      <c r="F201" s="508" t="s">
        <v>26</v>
      </c>
      <c r="G201" s="508" t="s">
        <v>26</v>
      </c>
      <c r="H201" s="508" t="s">
        <v>26</v>
      </c>
      <c r="I201" s="491" t="s">
        <v>26</v>
      </c>
      <c r="J201" s="492"/>
      <c r="K201" s="492"/>
      <c r="L201" s="493"/>
      <c r="M201" s="524" t="s">
        <v>155</v>
      </c>
      <c r="N201" s="524"/>
      <c r="O201" s="524"/>
      <c r="P201" s="524"/>
      <c r="Q201" s="497" t="s">
        <v>539</v>
      </c>
      <c r="R201" s="498"/>
      <c r="S201" s="499"/>
      <c r="T201" s="503" t="s">
        <v>540</v>
      </c>
      <c r="U201" s="503"/>
      <c r="V201" s="503"/>
      <c r="W201" s="503" t="s">
        <v>541</v>
      </c>
      <c r="X201" s="497" t="s">
        <v>539</v>
      </c>
      <c r="Y201" s="499"/>
      <c r="Z201" s="497" t="s">
        <v>542</v>
      </c>
      <c r="AA201" s="499"/>
      <c r="AB201" s="497" t="s">
        <v>543</v>
      </c>
      <c r="AC201" s="498"/>
      <c r="AD201" s="499"/>
      <c r="AE201" s="504" t="s">
        <v>411</v>
      </c>
      <c r="AF201" s="505"/>
      <c r="AG201" s="508" t="s">
        <v>412</v>
      </c>
      <c r="AJ201" s="12"/>
    </row>
    <row r="202" spans="1:38" ht="48.75" customHeight="1">
      <c r="A202" s="20"/>
      <c r="B202" s="544"/>
      <c r="C202" s="545"/>
      <c r="D202" s="509"/>
      <c r="E202" s="509"/>
      <c r="F202" s="509"/>
      <c r="G202" s="509"/>
      <c r="H202" s="509"/>
      <c r="I202" s="494"/>
      <c r="J202" s="495"/>
      <c r="K202" s="495"/>
      <c r="L202" s="496"/>
      <c r="M202" s="524" t="s">
        <v>28</v>
      </c>
      <c r="N202" s="524"/>
      <c r="O202" s="524" t="s">
        <v>418</v>
      </c>
      <c r="P202" s="524"/>
      <c r="Q202" s="500"/>
      <c r="R202" s="501"/>
      <c r="S202" s="502"/>
      <c r="T202" s="503"/>
      <c r="U202" s="503"/>
      <c r="V202" s="503"/>
      <c r="W202" s="503"/>
      <c r="X202" s="500"/>
      <c r="Y202" s="502"/>
      <c r="Z202" s="500"/>
      <c r="AA202" s="502"/>
      <c r="AB202" s="500"/>
      <c r="AC202" s="501"/>
      <c r="AD202" s="502"/>
      <c r="AE202" s="506"/>
      <c r="AF202" s="507"/>
      <c r="AG202" s="509"/>
      <c r="AJ202" s="12"/>
    </row>
    <row r="203" spans="1:38" s="177" customFormat="1" ht="18.75" customHeight="1">
      <c r="A203" s="175"/>
      <c r="B203" s="310">
        <v>1</v>
      </c>
      <c r="C203" s="312"/>
      <c r="D203" s="159">
        <v>2</v>
      </c>
      <c r="E203" s="159">
        <v>3</v>
      </c>
      <c r="F203" s="159">
        <v>4</v>
      </c>
      <c r="G203" s="159">
        <v>5</v>
      </c>
      <c r="H203" s="159">
        <v>6</v>
      </c>
      <c r="I203" s="310" t="s">
        <v>30</v>
      </c>
      <c r="J203" s="311"/>
      <c r="K203" s="311"/>
      <c r="L203" s="312"/>
      <c r="M203" s="311">
        <v>8</v>
      </c>
      <c r="N203" s="312"/>
      <c r="O203" s="310">
        <v>9</v>
      </c>
      <c r="P203" s="312"/>
      <c r="Q203" s="310">
        <v>10</v>
      </c>
      <c r="R203" s="311"/>
      <c r="S203" s="312"/>
      <c r="T203" s="307">
        <v>12</v>
      </c>
      <c r="U203" s="308"/>
      <c r="V203" s="309"/>
      <c r="W203" s="170"/>
      <c r="X203" s="307">
        <v>13</v>
      </c>
      <c r="Y203" s="309"/>
      <c r="Z203" s="307">
        <v>14</v>
      </c>
      <c r="AA203" s="309"/>
      <c r="AB203" s="307">
        <v>15</v>
      </c>
      <c r="AC203" s="308"/>
      <c r="AD203" s="309"/>
      <c r="AE203" s="562">
        <v>16</v>
      </c>
      <c r="AF203" s="563"/>
      <c r="AG203" s="181">
        <v>17</v>
      </c>
    </row>
    <row r="204" spans="1:38" ht="18.75" customHeight="1">
      <c r="A204" s="20"/>
      <c r="B204" s="310" t="s">
        <v>264</v>
      </c>
      <c r="C204" s="312"/>
      <c r="D204" s="93"/>
      <c r="E204" s="93"/>
      <c r="F204" s="93"/>
      <c r="G204" s="93"/>
      <c r="H204" s="93"/>
      <c r="I204" s="365" t="s">
        <v>266</v>
      </c>
      <c r="J204" s="366"/>
      <c r="K204" s="366"/>
      <c r="L204" s="367"/>
      <c r="M204" s="365" t="s">
        <v>267</v>
      </c>
      <c r="N204" s="367"/>
      <c r="O204" s="365" t="s">
        <v>268</v>
      </c>
      <c r="P204" s="367"/>
      <c r="Q204" s="310">
        <v>9720</v>
      </c>
      <c r="R204" s="311"/>
      <c r="S204" s="312"/>
      <c r="T204" s="307"/>
      <c r="U204" s="308"/>
      <c r="V204" s="309"/>
      <c r="W204" s="170"/>
      <c r="X204" s="307"/>
      <c r="Y204" s="309"/>
      <c r="Z204" s="307"/>
      <c r="AA204" s="309"/>
      <c r="AB204" s="307"/>
      <c r="AC204" s="308"/>
      <c r="AD204" s="309"/>
      <c r="AE204" s="562"/>
      <c r="AF204" s="563"/>
      <c r="AG204" s="181"/>
      <c r="AH204" s="97"/>
    </row>
    <row r="205" spans="1:38" ht="15" customHeight="1">
      <c r="A205" s="20"/>
      <c r="B205" s="610" t="s">
        <v>272</v>
      </c>
      <c r="C205" s="611"/>
      <c r="D205" s="304" t="s">
        <v>97</v>
      </c>
      <c r="E205" s="304" t="s">
        <v>97</v>
      </c>
      <c r="F205" s="304" t="s">
        <v>254</v>
      </c>
      <c r="G205" s="304" t="s">
        <v>98</v>
      </c>
      <c r="H205" s="304"/>
      <c r="I205" s="491" t="s">
        <v>266</v>
      </c>
      <c r="J205" s="492"/>
      <c r="K205" s="492"/>
      <c r="L205" s="493"/>
      <c r="M205" s="491" t="s">
        <v>267</v>
      </c>
      <c r="N205" s="493"/>
      <c r="O205" s="491" t="s">
        <v>268</v>
      </c>
      <c r="P205" s="493"/>
      <c r="Q205" s="554"/>
      <c r="R205" s="555"/>
      <c r="S205" s="556"/>
      <c r="T205" s="518"/>
      <c r="U205" s="560"/>
      <c r="V205" s="519"/>
      <c r="W205" s="516"/>
      <c r="X205" s="518"/>
      <c r="Y205" s="519"/>
      <c r="Z205" s="518"/>
      <c r="AA205" s="519"/>
      <c r="AB205" s="518"/>
      <c r="AC205" s="560"/>
      <c r="AD205" s="519"/>
      <c r="AE205" s="564"/>
      <c r="AF205" s="565"/>
      <c r="AG205" s="538"/>
    </row>
    <row r="206" spans="1:38" ht="18.75" customHeight="1">
      <c r="A206" s="20"/>
      <c r="B206" s="612"/>
      <c r="C206" s="613"/>
      <c r="D206" s="306"/>
      <c r="E206" s="306"/>
      <c r="F206" s="306"/>
      <c r="G206" s="306"/>
      <c r="H206" s="306"/>
      <c r="I206" s="494"/>
      <c r="J206" s="495"/>
      <c r="K206" s="495"/>
      <c r="L206" s="496"/>
      <c r="M206" s="494"/>
      <c r="N206" s="496"/>
      <c r="O206" s="494"/>
      <c r="P206" s="496"/>
      <c r="Q206" s="557"/>
      <c r="R206" s="558"/>
      <c r="S206" s="559"/>
      <c r="T206" s="520"/>
      <c r="U206" s="561"/>
      <c r="V206" s="521"/>
      <c r="W206" s="517"/>
      <c r="X206" s="520"/>
      <c r="Y206" s="521"/>
      <c r="Z206" s="520"/>
      <c r="AA206" s="521"/>
      <c r="AB206" s="520"/>
      <c r="AC206" s="561"/>
      <c r="AD206" s="521"/>
      <c r="AE206" s="566"/>
      <c r="AF206" s="567"/>
      <c r="AG206" s="539"/>
    </row>
    <row r="207" spans="1:38">
      <c r="A207" s="20"/>
      <c r="B207" s="610" t="s">
        <v>273</v>
      </c>
      <c r="C207" s="611"/>
      <c r="D207" s="304" t="s">
        <v>97</v>
      </c>
      <c r="E207" s="304" t="s">
        <v>97</v>
      </c>
      <c r="F207" s="304" t="s">
        <v>258</v>
      </c>
      <c r="G207" s="304" t="s">
        <v>98</v>
      </c>
      <c r="H207" s="304"/>
      <c r="I207" s="491" t="s">
        <v>266</v>
      </c>
      <c r="J207" s="492"/>
      <c r="K207" s="492"/>
      <c r="L207" s="493"/>
      <c r="M207" s="491" t="s">
        <v>267</v>
      </c>
      <c r="N207" s="493"/>
      <c r="O207" s="491" t="s">
        <v>268</v>
      </c>
      <c r="P207" s="493"/>
      <c r="Q207" s="554">
        <v>9720</v>
      </c>
      <c r="R207" s="555"/>
      <c r="S207" s="556"/>
      <c r="T207" s="518"/>
      <c r="U207" s="560"/>
      <c r="V207" s="519"/>
      <c r="W207" s="516"/>
      <c r="X207" s="518"/>
      <c r="Y207" s="519"/>
      <c r="Z207" s="518"/>
      <c r="AA207" s="519"/>
      <c r="AB207" s="518"/>
      <c r="AC207" s="560"/>
      <c r="AD207" s="519"/>
      <c r="AE207" s="564"/>
      <c r="AF207" s="565"/>
      <c r="AG207" s="538"/>
      <c r="AL207" s="12" t="s">
        <v>296</v>
      </c>
    </row>
    <row r="208" spans="1:38" ht="18" customHeight="1">
      <c r="A208" s="20"/>
      <c r="B208" s="612"/>
      <c r="C208" s="613"/>
      <c r="D208" s="306"/>
      <c r="E208" s="306"/>
      <c r="F208" s="306"/>
      <c r="G208" s="306"/>
      <c r="H208" s="306"/>
      <c r="I208" s="494"/>
      <c r="J208" s="495"/>
      <c r="K208" s="495"/>
      <c r="L208" s="496"/>
      <c r="M208" s="494"/>
      <c r="N208" s="496"/>
      <c r="O208" s="494"/>
      <c r="P208" s="496"/>
      <c r="Q208" s="557"/>
      <c r="R208" s="558"/>
      <c r="S208" s="559"/>
      <c r="T208" s="520"/>
      <c r="U208" s="561"/>
      <c r="V208" s="521"/>
      <c r="W208" s="517"/>
      <c r="X208" s="520"/>
      <c r="Y208" s="521"/>
      <c r="Z208" s="520"/>
      <c r="AA208" s="521"/>
      <c r="AB208" s="520"/>
      <c r="AC208" s="561"/>
      <c r="AD208" s="521"/>
      <c r="AE208" s="566"/>
      <c r="AF208" s="567"/>
      <c r="AG208" s="539"/>
    </row>
    <row r="209" spans="1:65" ht="24" customHeight="1">
      <c r="A209" s="20"/>
      <c r="B209" s="610" t="s">
        <v>274</v>
      </c>
      <c r="C209" s="611"/>
      <c r="D209" s="304" t="s">
        <v>97</v>
      </c>
      <c r="E209" s="304" t="s">
        <v>97</v>
      </c>
      <c r="F209" s="304" t="s">
        <v>259</v>
      </c>
      <c r="G209" s="304" t="s">
        <v>98</v>
      </c>
      <c r="H209" s="304"/>
      <c r="I209" s="491" t="s">
        <v>266</v>
      </c>
      <c r="J209" s="492"/>
      <c r="K209" s="492"/>
      <c r="L209" s="493"/>
      <c r="M209" s="491" t="s">
        <v>267</v>
      </c>
      <c r="N209" s="493"/>
      <c r="O209" s="491" t="s">
        <v>268</v>
      </c>
      <c r="P209" s="493"/>
      <c r="Q209" s="554"/>
      <c r="R209" s="555"/>
      <c r="S209" s="556"/>
      <c r="T209" s="518"/>
      <c r="U209" s="560"/>
      <c r="V209" s="519"/>
      <c r="W209" s="516"/>
      <c r="X209" s="518"/>
      <c r="Y209" s="519"/>
      <c r="Z209" s="518"/>
      <c r="AA209" s="519"/>
      <c r="AB209" s="518"/>
      <c r="AC209" s="560"/>
      <c r="AD209" s="519"/>
      <c r="AE209" s="564"/>
      <c r="AF209" s="565"/>
      <c r="AG209" s="538"/>
    </row>
    <row r="210" spans="1:65" ht="36" hidden="1" customHeight="1">
      <c r="A210" s="20"/>
      <c r="B210" s="612"/>
      <c r="C210" s="613"/>
      <c r="D210" s="306"/>
      <c r="E210" s="306"/>
      <c r="F210" s="306"/>
      <c r="G210" s="306"/>
      <c r="H210" s="306"/>
      <c r="I210" s="494"/>
      <c r="J210" s="495"/>
      <c r="K210" s="495"/>
      <c r="L210" s="496"/>
      <c r="M210" s="494"/>
      <c r="N210" s="496"/>
      <c r="O210" s="494"/>
      <c r="P210" s="496"/>
      <c r="Q210" s="557"/>
      <c r="R210" s="558"/>
      <c r="S210" s="559"/>
      <c r="T210" s="520"/>
      <c r="U210" s="561"/>
      <c r="V210" s="521"/>
      <c r="W210" s="517"/>
      <c r="X210" s="520"/>
      <c r="Y210" s="521"/>
      <c r="Z210" s="520"/>
      <c r="AA210" s="521"/>
      <c r="AB210" s="520"/>
      <c r="AC210" s="561"/>
      <c r="AD210" s="521"/>
      <c r="AE210" s="566"/>
      <c r="AF210" s="567"/>
      <c r="AG210" s="539"/>
    </row>
    <row r="211" spans="1:65" ht="36.75" customHeight="1">
      <c r="A211" s="20"/>
      <c r="B211" s="610" t="s">
        <v>275</v>
      </c>
      <c r="C211" s="611"/>
      <c r="D211" s="304" t="s">
        <v>97</v>
      </c>
      <c r="E211" s="304" t="s">
        <v>97</v>
      </c>
      <c r="F211" s="304" t="s">
        <v>260</v>
      </c>
      <c r="G211" s="304" t="s">
        <v>98</v>
      </c>
      <c r="H211" s="304"/>
      <c r="I211" s="491" t="s">
        <v>266</v>
      </c>
      <c r="J211" s="492"/>
      <c r="K211" s="492"/>
      <c r="L211" s="493"/>
      <c r="M211" s="491" t="s">
        <v>267</v>
      </c>
      <c r="N211" s="493"/>
      <c r="O211" s="491" t="s">
        <v>268</v>
      </c>
      <c r="P211" s="493"/>
      <c r="Q211" s="554"/>
      <c r="R211" s="555"/>
      <c r="S211" s="556"/>
      <c r="T211" s="518"/>
      <c r="U211" s="560"/>
      <c r="V211" s="519"/>
      <c r="W211" s="516"/>
      <c r="X211" s="518"/>
      <c r="Y211" s="519"/>
      <c r="Z211" s="518"/>
      <c r="AA211" s="519"/>
      <c r="AB211" s="518"/>
      <c r="AC211" s="560"/>
      <c r="AD211" s="519"/>
      <c r="AE211" s="564"/>
      <c r="AF211" s="565"/>
      <c r="AG211" s="538"/>
    </row>
    <row r="212" spans="1:65" ht="36" hidden="1" customHeight="1">
      <c r="A212" s="20"/>
      <c r="B212" s="612"/>
      <c r="C212" s="613"/>
      <c r="D212" s="306"/>
      <c r="E212" s="306"/>
      <c r="F212" s="306"/>
      <c r="G212" s="306"/>
      <c r="H212" s="306"/>
      <c r="I212" s="494"/>
      <c r="J212" s="495"/>
      <c r="K212" s="495"/>
      <c r="L212" s="496"/>
      <c r="M212" s="494"/>
      <c r="N212" s="496"/>
      <c r="O212" s="494"/>
      <c r="P212" s="496"/>
      <c r="Q212" s="557"/>
      <c r="R212" s="558"/>
      <c r="S212" s="559"/>
      <c r="T212" s="520"/>
      <c r="U212" s="561"/>
      <c r="V212" s="521"/>
      <c r="W212" s="517"/>
      <c r="X212" s="520"/>
      <c r="Y212" s="521"/>
      <c r="Z212" s="520"/>
      <c r="AA212" s="521"/>
      <c r="AB212" s="520"/>
      <c r="AC212" s="561"/>
      <c r="AD212" s="521"/>
      <c r="AE212" s="566"/>
      <c r="AF212" s="567"/>
      <c r="AG212" s="539"/>
    </row>
    <row r="213" spans="1:65" ht="37.5" customHeight="1">
      <c r="A213" s="20"/>
      <c r="B213" s="610" t="s">
        <v>276</v>
      </c>
      <c r="C213" s="611"/>
      <c r="D213" s="304" t="s">
        <v>97</v>
      </c>
      <c r="E213" s="304" t="s">
        <v>97</v>
      </c>
      <c r="F213" s="304" t="s">
        <v>261</v>
      </c>
      <c r="G213" s="304" t="s">
        <v>98</v>
      </c>
      <c r="H213" s="304"/>
      <c r="I213" s="491" t="s">
        <v>266</v>
      </c>
      <c r="J213" s="492"/>
      <c r="K213" s="492"/>
      <c r="L213" s="493"/>
      <c r="M213" s="491" t="s">
        <v>267</v>
      </c>
      <c r="N213" s="493"/>
      <c r="O213" s="491" t="s">
        <v>268</v>
      </c>
      <c r="P213" s="493"/>
      <c r="Q213" s="554"/>
      <c r="R213" s="555"/>
      <c r="S213" s="556"/>
      <c r="T213" s="518"/>
      <c r="U213" s="560"/>
      <c r="V213" s="519"/>
      <c r="W213" s="516"/>
      <c r="X213" s="518"/>
      <c r="Y213" s="519"/>
      <c r="Z213" s="518"/>
      <c r="AA213" s="519"/>
      <c r="AB213" s="518"/>
      <c r="AC213" s="560"/>
      <c r="AD213" s="519"/>
      <c r="AE213" s="564"/>
      <c r="AF213" s="565"/>
      <c r="AG213" s="538"/>
    </row>
    <row r="214" spans="1:65" ht="0.75" customHeight="1">
      <c r="A214" s="20"/>
      <c r="B214" s="612"/>
      <c r="C214" s="613"/>
      <c r="D214" s="306"/>
      <c r="E214" s="306"/>
      <c r="F214" s="306"/>
      <c r="G214" s="306"/>
      <c r="H214" s="306"/>
      <c r="I214" s="494"/>
      <c r="J214" s="495"/>
      <c r="K214" s="495"/>
      <c r="L214" s="496"/>
      <c r="M214" s="494"/>
      <c r="N214" s="496"/>
      <c r="O214" s="494"/>
      <c r="P214" s="496"/>
      <c r="Q214" s="557"/>
      <c r="R214" s="558"/>
      <c r="S214" s="559"/>
      <c r="T214" s="520"/>
      <c r="U214" s="561"/>
      <c r="V214" s="521"/>
      <c r="W214" s="517"/>
      <c r="X214" s="520"/>
      <c r="Y214" s="521"/>
      <c r="Z214" s="520"/>
      <c r="AA214" s="521"/>
      <c r="AB214" s="520"/>
      <c r="AC214" s="561"/>
      <c r="AD214" s="521"/>
      <c r="AE214" s="566"/>
      <c r="AF214" s="567"/>
      <c r="AG214" s="539"/>
    </row>
    <row r="215" spans="1:65">
      <c r="A215" s="20"/>
      <c r="B215" s="610" t="s">
        <v>271</v>
      </c>
      <c r="C215" s="611"/>
      <c r="D215" s="304" t="s">
        <v>97</v>
      </c>
      <c r="E215" s="304" t="s">
        <v>97</v>
      </c>
      <c r="F215" s="304" t="s">
        <v>262</v>
      </c>
      <c r="G215" s="304" t="s">
        <v>98</v>
      </c>
      <c r="H215" s="304"/>
      <c r="I215" s="491" t="s">
        <v>266</v>
      </c>
      <c r="J215" s="492"/>
      <c r="K215" s="492"/>
      <c r="L215" s="493"/>
      <c r="M215" s="491" t="s">
        <v>267</v>
      </c>
      <c r="N215" s="493"/>
      <c r="O215" s="491" t="s">
        <v>268</v>
      </c>
      <c r="P215" s="493"/>
      <c r="Q215" s="554"/>
      <c r="R215" s="555"/>
      <c r="S215" s="556"/>
      <c r="T215" s="518"/>
      <c r="U215" s="560"/>
      <c r="V215" s="519"/>
      <c r="W215" s="516"/>
      <c r="X215" s="518"/>
      <c r="Y215" s="519"/>
      <c r="Z215" s="518"/>
      <c r="AA215" s="519"/>
      <c r="AB215" s="518"/>
      <c r="AC215" s="560"/>
      <c r="AD215" s="519"/>
      <c r="AE215" s="564"/>
      <c r="AF215" s="565"/>
      <c r="AG215" s="538"/>
    </row>
    <row r="216" spans="1:65" ht="2.25" customHeight="1">
      <c r="A216" s="20"/>
      <c r="B216" s="612"/>
      <c r="C216" s="613"/>
      <c r="D216" s="306"/>
      <c r="E216" s="306"/>
      <c r="F216" s="306"/>
      <c r="G216" s="306"/>
      <c r="H216" s="306"/>
      <c r="I216" s="494"/>
      <c r="J216" s="495"/>
      <c r="K216" s="495"/>
      <c r="L216" s="496"/>
      <c r="M216" s="494"/>
      <c r="N216" s="496"/>
      <c r="O216" s="494"/>
      <c r="P216" s="496"/>
      <c r="Q216" s="557"/>
      <c r="R216" s="558"/>
      <c r="S216" s="559"/>
      <c r="T216" s="520"/>
      <c r="U216" s="561"/>
      <c r="V216" s="521"/>
      <c r="W216" s="517"/>
      <c r="X216" s="520"/>
      <c r="Y216" s="521"/>
      <c r="Z216" s="520"/>
      <c r="AA216" s="521"/>
      <c r="AB216" s="520"/>
      <c r="AC216" s="561"/>
      <c r="AD216" s="521"/>
      <c r="AE216" s="566"/>
      <c r="AF216" s="567"/>
      <c r="AG216" s="539"/>
    </row>
    <row r="217" spans="1:65" ht="11.25" customHeight="1">
      <c r="A217" s="20"/>
      <c r="B217" s="3"/>
      <c r="C217" s="3"/>
      <c r="D217" s="3"/>
      <c r="E217" s="3"/>
      <c r="F217" s="3"/>
      <c r="G217" s="3"/>
      <c r="H217" s="3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"/>
      <c r="T217" s="5"/>
      <c r="U217" s="5"/>
      <c r="V217" s="5"/>
      <c r="W217" s="5"/>
      <c r="X217" s="94"/>
      <c r="Y217" s="94"/>
      <c r="Z217" s="94"/>
      <c r="AA217" s="94"/>
      <c r="AB217" s="94"/>
      <c r="AC217" s="94"/>
      <c r="AD217" s="69"/>
      <c r="AE217" s="69"/>
      <c r="AF217" s="95"/>
      <c r="AG217" s="96"/>
    </row>
    <row r="218" spans="1:65" ht="15.75" customHeight="1">
      <c r="A218" s="475" t="s">
        <v>175</v>
      </c>
      <c r="B218" s="475"/>
      <c r="C218" s="475"/>
      <c r="D218" s="475"/>
      <c r="E218" s="475"/>
      <c r="F218" s="475"/>
      <c r="G218" s="475"/>
      <c r="H218" s="475"/>
      <c r="I218" s="475"/>
      <c r="J218" s="475"/>
      <c r="K218" s="475"/>
      <c r="L218" s="475"/>
      <c r="M218" s="475"/>
      <c r="N218" s="475"/>
      <c r="O218" s="475"/>
      <c r="P218" s="475"/>
      <c r="Q218" s="475"/>
      <c r="R218" s="475"/>
      <c r="S218" s="475"/>
      <c r="T218" s="475"/>
      <c r="U218" s="475"/>
      <c r="V218" s="475"/>
      <c r="W218" s="475"/>
      <c r="X218" s="475"/>
      <c r="Y218" s="475"/>
      <c r="Z218" s="475"/>
      <c r="AA218" s="475"/>
      <c r="AB218" s="475"/>
      <c r="AC218" s="1"/>
      <c r="AD218" s="607" t="s">
        <v>102</v>
      </c>
      <c r="AE218" s="607"/>
      <c r="AF218" s="607"/>
      <c r="AH218" s="475"/>
      <c r="AI218" s="475"/>
      <c r="AJ218" s="475"/>
      <c r="AK218" s="475"/>
      <c r="AL218" s="475"/>
      <c r="AM218" s="475"/>
      <c r="AN218" s="475"/>
      <c r="AO218" s="475"/>
      <c r="AP218" s="475"/>
      <c r="AQ218" s="475"/>
      <c r="AR218" s="475"/>
      <c r="AS218" s="475"/>
      <c r="AT218" s="475"/>
      <c r="AU218" s="475"/>
      <c r="AV218" s="475"/>
      <c r="AW218" s="475"/>
      <c r="AX218" s="475"/>
      <c r="AY218" s="475"/>
      <c r="AZ218" s="475"/>
      <c r="BA218" s="475"/>
      <c r="BB218" s="475"/>
      <c r="BC218" s="475"/>
      <c r="BD218" s="475"/>
      <c r="BE218" s="475"/>
      <c r="BF218" s="475"/>
      <c r="BG218" s="475"/>
      <c r="BH218" s="475"/>
      <c r="BI218" s="475"/>
      <c r="BJ218" s="1"/>
      <c r="BK218" s="472" t="s">
        <v>102</v>
      </c>
      <c r="BL218" s="473"/>
      <c r="BM218" s="474"/>
    </row>
    <row r="219" spans="1:65" ht="34.5" customHeight="1">
      <c r="A219" s="113"/>
      <c r="B219" s="447" t="s">
        <v>415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65" ht="19.5" customHeight="1">
      <c r="A220" s="73"/>
      <c r="B220" s="434" t="s">
        <v>42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  <c r="AB220" s="433"/>
      <c r="AC220" s="433"/>
      <c r="AD220" s="433"/>
      <c r="AE220" s="433"/>
      <c r="AF220" s="433"/>
      <c r="AG220" s="435"/>
      <c r="AH220" s="73"/>
    </row>
    <row r="221" spans="1:65" ht="13.5" customHeight="1">
      <c r="A221" s="7"/>
      <c r="B221" s="434" t="s">
        <v>43</v>
      </c>
      <c r="C221" s="433"/>
      <c r="D221" s="435"/>
      <c r="E221" s="434" t="s">
        <v>44</v>
      </c>
      <c r="F221" s="435"/>
      <c r="G221" s="434" t="s">
        <v>8</v>
      </c>
      <c r="H221" s="433"/>
      <c r="I221" s="435"/>
      <c r="J221" s="433" t="s">
        <v>45</v>
      </c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4" t="s">
        <v>46</v>
      </c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  <c r="AH221" s="7"/>
    </row>
    <row r="222" spans="1:65" ht="15.75" customHeight="1">
      <c r="A222" s="7"/>
      <c r="B222" s="9">
        <v>1</v>
      </c>
      <c r="C222" s="433">
        <v>1</v>
      </c>
      <c r="D222" s="435"/>
      <c r="E222" s="9">
        <v>2</v>
      </c>
      <c r="F222" s="10"/>
      <c r="G222" s="9">
        <v>3</v>
      </c>
      <c r="H222" s="11"/>
      <c r="I222" s="10"/>
      <c r="J222" s="434">
        <v>4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5"/>
      <c r="U222" s="451">
        <v>5</v>
      </c>
      <c r="V222" s="452"/>
      <c r="W222" s="452"/>
      <c r="X222" s="452"/>
      <c r="Y222" s="452"/>
      <c r="Z222" s="452"/>
      <c r="AA222" s="452"/>
      <c r="AB222" s="452"/>
      <c r="AC222" s="452"/>
      <c r="AD222" s="452"/>
      <c r="AE222" s="452"/>
      <c r="AF222" s="452"/>
      <c r="AG222" s="453"/>
      <c r="AH222" s="7"/>
    </row>
    <row r="223" spans="1:65" ht="19.5" customHeight="1">
      <c r="A223" s="7"/>
      <c r="B223" s="71"/>
      <c r="C223" s="70"/>
      <c r="D223" s="72"/>
      <c r="E223" s="71"/>
      <c r="F223" s="72"/>
      <c r="G223" s="71"/>
      <c r="H223" s="70"/>
      <c r="I223" s="72"/>
      <c r="J223" s="71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434"/>
      <c r="V223" s="433"/>
      <c r="W223" s="433"/>
      <c r="X223" s="433"/>
      <c r="Y223" s="433"/>
      <c r="Z223" s="433"/>
      <c r="AA223" s="433"/>
      <c r="AB223" s="433"/>
      <c r="AC223" s="433"/>
      <c r="AD223" s="433"/>
      <c r="AE223" s="433"/>
      <c r="AF223" s="433"/>
      <c r="AG223" s="435"/>
      <c r="AH223" s="7"/>
    </row>
    <row r="224" spans="1:65" ht="21" customHeight="1">
      <c r="A224" s="7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  <c r="AH224" s="73"/>
    </row>
    <row r="225" spans="1:36" ht="17.25" customHeight="1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H225" s="68"/>
    </row>
    <row r="226" spans="1:36" ht="24" customHeight="1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H226" s="68"/>
    </row>
    <row r="227" spans="1:36" s="91" customFormat="1" ht="24" customHeight="1">
      <c r="A227" s="606" t="s">
        <v>150</v>
      </c>
      <c r="B227" s="606"/>
      <c r="C227" s="606"/>
      <c r="D227" s="606"/>
      <c r="E227" s="606"/>
      <c r="F227" s="606"/>
      <c r="G227" s="606"/>
      <c r="H227" s="606"/>
      <c r="I227" s="606"/>
      <c r="J227" s="606"/>
      <c r="K227" s="606"/>
      <c r="L227" s="606"/>
      <c r="M227" s="606"/>
      <c r="N227" s="606"/>
      <c r="O227" s="606"/>
      <c r="P227" s="606"/>
      <c r="Q227" s="606"/>
      <c r="R227" s="606"/>
      <c r="S227" s="606"/>
      <c r="T227" s="606"/>
      <c r="U227" s="606"/>
      <c r="V227" s="606"/>
      <c r="W227" s="606"/>
      <c r="X227" s="606"/>
      <c r="Y227" s="606"/>
      <c r="Z227" s="606"/>
      <c r="AA227" s="606"/>
      <c r="AB227" s="606"/>
      <c r="AC227" s="606"/>
      <c r="AD227" s="606"/>
      <c r="AE227" s="606"/>
      <c r="AF227" s="606"/>
      <c r="AG227" s="606"/>
      <c r="AJ227" s="128"/>
    </row>
    <row r="228" spans="1:36" s="91" customFormat="1" ht="15" customHeight="1">
      <c r="A228" s="596" t="s">
        <v>49</v>
      </c>
      <c r="B228" s="596"/>
      <c r="C228" s="596"/>
      <c r="D228" s="596"/>
      <c r="E228" s="596"/>
      <c r="F228" s="596"/>
      <c r="G228" s="596"/>
      <c r="H228" s="596"/>
      <c r="I228" s="596"/>
      <c r="J228" s="596"/>
      <c r="K228" s="596"/>
      <c r="L228" s="596"/>
      <c r="M228" s="596"/>
      <c r="N228" s="596"/>
      <c r="O228" s="596"/>
      <c r="P228" s="596"/>
      <c r="Q228" s="596"/>
      <c r="R228" s="596"/>
      <c r="S228" s="596"/>
      <c r="T228" s="596"/>
      <c r="U228" s="596"/>
      <c r="V228" s="596"/>
      <c r="W228" s="596"/>
      <c r="X228" s="596"/>
      <c r="Y228" s="596"/>
      <c r="Z228" s="596"/>
      <c r="AA228" s="596"/>
      <c r="AB228" s="596"/>
      <c r="AC228" s="596"/>
      <c r="AD228" s="596"/>
      <c r="AH228" s="201"/>
      <c r="AJ228" s="128"/>
    </row>
    <row r="229" spans="1:36" s="91" customFormat="1" ht="17.25" customHeight="1">
      <c r="A229" s="596" t="s">
        <v>50</v>
      </c>
      <c r="B229" s="596"/>
      <c r="C229" s="596"/>
      <c r="D229" s="596"/>
      <c r="E229" s="596"/>
      <c r="F229" s="596"/>
      <c r="G229" s="596"/>
      <c r="H229" s="596"/>
      <c r="I229" s="596"/>
      <c r="J229" s="596"/>
      <c r="K229" s="596"/>
      <c r="L229" s="596"/>
      <c r="M229" s="596"/>
      <c r="N229" s="596"/>
      <c r="O229" s="596"/>
      <c r="P229" s="596"/>
      <c r="Q229" s="596"/>
      <c r="R229" s="596"/>
      <c r="S229" s="596"/>
      <c r="T229" s="596"/>
      <c r="U229" s="596"/>
      <c r="V229" s="596"/>
      <c r="W229" s="596"/>
      <c r="X229" s="596"/>
      <c r="Y229" s="596"/>
      <c r="Z229" s="596"/>
      <c r="AA229" s="596"/>
      <c r="AB229" s="596"/>
      <c r="AC229" s="596"/>
      <c r="AD229" s="596"/>
      <c r="AH229" s="201"/>
      <c r="AJ229" s="128"/>
    </row>
    <row r="230" spans="1:36" s="91" customFormat="1" ht="16.5" customHeight="1">
      <c r="A230" s="597" t="s">
        <v>51</v>
      </c>
      <c r="B230" s="597"/>
      <c r="C230" s="597"/>
      <c r="D230" s="597"/>
      <c r="E230" s="597"/>
      <c r="F230" s="597"/>
      <c r="G230" s="597"/>
      <c r="H230" s="597"/>
      <c r="I230" s="597"/>
      <c r="J230" s="597"/>
      <c r="K230" s="597"/>
      <c r="L230" s="597"/>
      <c r="M230" s="597"/>
      <c r="N230" s="597"/>
      <c r="O230" s="597"/>
      <c r="P230" s="597"/>
      <c r="Q230" s="597"/>
      <c r="R230" s="597"/>
      <c r="S230" s="597"/>
      <c r="T230" s="597"/>
      <c r="U230" s="597"/>
      <c r="V230" s="597"/>
      <c r="W230" s="597"/>
      <c r="X230" s="597"/>
      <c r="Y230" s="597"/>
      <c r="Z230" s="597"/>
      <c r="AA230" s="597"/>
      <c r="AB230" s="597"/>
      <c r="AC230" s="597"/>
      <c r="AD230" s="597"/>
      <c r="AH230" s="202"/>
      <c r="AJ230" s="128"/>
    </row>
    <row r="231" spans="1:36" ht="28.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H231" s="68"/>
    </row>
    <row r="232" spans="1:36" ht="18.75" customHeight="1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6" ht="15.75" customHeight="1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6" ht="82.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6" ht="80.2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6" ht="22.5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6" ht="27" customHeight="1">
      <c r="A237" s="369" t="s">
        <v>316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6" ht="35.25" customHeight="1">
      <c r="A238" s="330" t="s">
        <v>317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 t="s">
        <v>521</v>
      </c>
      <c r="AE238" s="379"/>
      <c r="AF238" s="380"/>
    </row>
    <row r="239" spans="1:36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6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6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6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568" t="s">
        <v>23</v>
      </c>
      <c r="J242" s="569"/>
      <c r="K242" s="569"/>
      <c r="L242" s="569"/>
      <c r="M242" s="569"/>
      <c r="N242" s="569"/>
      <c r="O242" s="569"/>
      <c r="P242" s="569"/>
      <c r="Q242" s="569"/>
      <c r="R242" s="569"/>
      <c r="S242" s="569"/>
      <c r="T242" s="569"/>
      <c r="U242" s="570"/>
      <c r="V242" s="574" t="s">
        <v>24</v>
      </c>
      <c r="W242" s="574"/>
      <c r="X242" s="574"/>
      <c r="Y242" s="574"/>
      <c r="Z242" s="574"/>
      <c r="AA242" s="574"/>
      <c r="AB242" s="574"/>
      <c r="AC242" s="574"/>
      <c r="AD242" s="574"/>
      <c r="AE242" s="575" t="s">
        <v>410</v>
      </c>
      <c r="AF242" s="576"/>
      <c r="AG242" s="577"/>
      <c r="AJ242" s="12"/>
    </row>
    <row r="243" spans="1:36" ht="66" customHeight="1">
      <c r="A243" s="18"/>
      <c r="B243" s="608"/>
      <c r="C243" s="609"/>
      <c r="D243" s="578"/>
      <c r="E243" s="579"/>
      <c r="F243" s="580"/>
      <c r="G243" s="578"/>
      <c r="H243" s="580"/>
      <c r="I243" s="571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3"/>
      <c r="V243" s="574"/>
      <c r="W243" s="574"/>
      <c r="X243" s="574"/>
      <c r="Y243" s="574"/>
      <c r="Z243" s="574"/>
      <c r="AA243" s="574"/>
      <c r="AB243" s="574"/>
      <c r="AC243" s="574"/>
      <c r="AD243" s="574"/>
      <c r="AE243" s="578"/>
      <c r="AF243" s="579"/>
      <c r="AG243" s="580"/>
      <c r="AJ243" s="12"/>
    </row>
    <row r="244" spans="1:36" ht="30.75" customHeight="1">
      <c r="A244" s="2"/>
      <c r="B244" s="608"/>
      <c r="C244" s="609"/>
      <c r="D244" s="508" t="s">
        <v>416</v>
      </c>
      <c r="E244" s="508" t="s">
        <v>416</v>
      </c>
      <c r="F244" s="508" t="s">
        <v>416</v>
      </c>
      <c r="G244" s="508" t="s">
        <v>416</v>
      </c>
      <c r="H244" s="508" t="s">
        <v>416</v>
      </c>
      <c r="I244" s="491" t="s">
        <v>416</v>
      </c>
      <c r="J244" s="492"/>
      <c r="K244" s="492"/>
      <c r="L244" s="492"/>
      <c r="M244" s="492"/>
      <c r="N244" s="492"/>
      <c r="O244" s="492"/>
      <c r="P244" s="492"/>
      <c r="Q244" s="492"/>
      <c r="R244" s="365" t="s">
        <v>155</v>
      </c>
      <c r="S244" s="366"/>
      <c r="T244" s="366"/>
      <c r="U244" s="367"/>
      <c r="V244" s="581" t="s">
        <v>539</v>
      </c>
      <c r="W244" s="582"/>
      <c r="X244" s="581" t="s">
        <v>540</v>
      </c>
      <c r="Y244" s="585"/>
      <c r="Z244" s="582"/>
      <c r="AA244" s="581" t="s">
        <v>541</v>
      </c>
      <c r="AB244" s="585"/>
      <c r="AC244" s="585"/>
      <c r="AD244" s="582"/>
      <c r="AE244" s="491" t="s">
        <v>411</v>
      </c>
      <c r="AF244" s="493"/>
      <c r="AG244" s="508" t="s">
        <v>412</v>
      </c>
      <c r="AJ244" s="12"/>
    </row>
    <row r="245" spans="1:36" ht="34.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5"/>
      <c r="R245" s="365" t="s">
        <v>28</v>
      </c>
      <c r="S245" s="367"/>
      <c r="T245" s="365" t="s">
        <v>157</v>
      </c>
      <c r="U245" s="367"/>
      <c r="V245" s="583"/>
      <c r="W245" s="584"/>
      <c r="X245" s="583"/>
      <c r="Y245" s="586"/>
      <c r="Z245" s="584"/>
      <c r="AA245" s="583"/>
      <c r="AB245" s="586"/>
      <c r="AC245" s="586"/>
      <c r="AD245" s="584"/>
      <c r="AE245" s="494"/>
      <c r="AF245" s="496"/>
      <c r="AG245" s="509"/>
      <c r="AJ245" s="12"/>
    </row>
    <row r="246" spans="1:36" s="177" customFormat="1" ht="14.25" customHeight="1">
      <c r="A246" s="4"/>
      <c r="B246" s="310">
        <v>1</v>
      </c>
      <c r="C246" s="312"/>
      <c r="D246" s="295">
        <v>2</v>
      </c>
      <c r="E246" s="295">
        <v>3</v>
      </c>
      <c r="F246" s="295">
        <v>4</v>
      </c>
      <c r="G246" s="295">
        <v>5</v>
      </c>
      <c r="H246" s="295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310">
        <v>8</v>
      </c>
      <c r="S246" s="312"/>
      <c r="T246" s="307">
        <v>9</v>
      </c>
      <c r="U246" s="309"/>
      <c r="V246" s="307">
        <v>10</v>
      </c>
      <c r="W246" s="309"/>
      <c r="X246" s="307">
        <v>11</v>
      </c>
      <c r="Y246" s="308"/>
      <c r="Z246" s="309"/>
      <c r="AA246" s="307">
        <v>12</v>
      </c>
      <c r="AB246" s="308"/>
      <c r="AC246" s="308"/>
      <c r="AD246" s="309"/>
      <c r="AE246" s="307">
        <v>13</v>
      </c>
      <c r="AF246" s="309"/>
      <c r="AG246" s="292">
        <v>14</v>
      </c>
    </row>
    <row r="247" spans="1:36" ht="228.75" customHeight="1">
      <c r="A247" s="2" t="s">
        <v>56</v>
      </c>
      <c r="B247" s="403" t="s">
        <v>522</v>
      </c>
      <c r="C247" s="403"/>
      <c r="D247" s="291"/>
      <c r="E247" s="291"/>
      <c r="F247" s="291"/>
      <c r="G247" s="291"/>
      <c r="H247" s="291"/>
      <c r="I247" s="310" t="s">
        <v>322</v>
      </c>
      <c r="J247" s="311"/>
      <c r="K247" s="311"/>
      <c r="L247" s="311"/>
      <c r="M247" s="311"/>
      <c r="N247" s="311"/>
      <c r="O247" s="311"/>
      <c r="P247" s="311"/>
      <c r="Q247" s="311"/>
      <c r="R247" s="514" t="s">
        <v>214</v>
      </c>
      <c r="S247" s="515"/>
      <c r="T247" s="514">
        <v>744</v>
      </c>
      <c r="U247" s="515"/>
      <c r="V247" s="525"/>
      <c r="W247" s="526"/>
      <c r="X247" s="525"/>
      <c r="Y247" s="527"/>
      <c r="Z247" s="526"/>
      <c r="AA247" s="525"/>
      <c r="AB247" s="527"/>
      <c r="AC247" s="527"/>
      <c r="AD247" s="526"/>
      <c r="AE247" s="525"/>
      <c r="AF247" s="526"/>
      <c r="AG247" s="180"/>
      <c r="AH247" s="2"/>
    </row>
    <row r="248" spans="1:36" ht="28.5" customHeight="1">
      <c r="A248" s="2" t="s">
        <v>56</v>
      </c>
      <c r="B248" s="403" t="s">
        <v>523</v>
      </c>
      <c r="C248" s="403"/>
      <c r="D248" s="291" t="s">
        <v>524</v>
      </c>
      <c r="E248" s="291"/>
      <c r="F248" s="291"/>
      <c r="G248" s="291" t="s">
        <v>97</v>
      </c>
      <c r="H248" s="291"/>
      <c r="I248" s="310"/>
      <c r="J248" s="311"/>
      <c r="K248" s="311"/>
      <c r="L248" s="311"/>
      <c r="M248" s="311"/>
      <c r="N248" s="311"/>
      <c r="O248" s="311"/>
      <c r="P248" s="311"/>
      <c r="Q248" s="311"/>
      <c r="R248" s="514"/>
      <c r="S248" s="515"/>
      <c r="T248" s="514"/>
      <c r="U248" s="515"/>
      <c r="V248" s="525"/>
      <c r="W248" s="526"/>
      <c r="X248" s="525"/>
      <c r="Y248" s="527"/>
      <c r="Z248" s="526"/>
      <c r="AA248" s="525"/>
      <c r="AB248" s="527"/>
      <c r="AC248" s="527"/>
      <c r="AD248" s="526"/>
      <c r="AE248" s="525"/>
      <c r="AF248" s="526"/>
      <c r="AG248" s="180"/>
      <c r="AH248" s="2"/>
    </row>
    <row r="249" spans="1:36" ht="30.75" customHeight="1">
      <c r="A249" s="2"/>
      <c r="B249" s="421" t="s">
        <v>318</v>
      </c>
      <c r="C249" s="422"/>
      <c r="D249" s="291" t="s">
        <v>525</v>
      </c>
      <c r="E249" s="291"/>
      <c r="F249" s="291"/>
      <c r="G249" s="291" t="s">
        <v>97</v>
      </c>
      <c r="H249" s="291"/>
      <c r="I249" s="310"/>
      <c r="J249" s="311"/>
      <c r="K249" s="311"/>
      <c r="L249" s="311"/>
      <c r="M249" s="311"/>
      <c r="N249" s="311"/>
      <c r="O249" s="311"/>
      <c r="P249" s="311"/>
      <c r="Q249" s="312"/>
      <c r="R249" s="514"/>
      <c r="S249" s="515"/>
      <c r="T249" s="514"/>
      <c r="U249" s="515"/>
      <c r="V249" s="525"/>
      <c r="W249" s="526"/>
      <c r="X249" s="525"/>
      <c r="Y249" s="527"/>
      <c r="Z249" s="526"/>
      <c r="AA249" s="525"/>
      <c r="AB249" s="527"/>
      <c r="AC249" s="527"/>
      <c r="AD249" s="526"/>
      <c r="AE249" s="525"/>
      <c r="AF249" s="526"/>
      <c r="AG249" s="180"/>
      <c r="AH249" s="2"/>
    </row>
    <row r="250" spans="1:36" ht="32.25" customHeight="1">
      <c r="A250" s="2"/>
      <c r="B250" s="421" t="s">
        <v>526</v>
      </c>
      <c r="C250" s="422"/>
      <c r="D250" s="291" t="s">
        <v>527</v>
      </c>
      <c r="E250" s="291"/>
      <c r="F250" s="291"/>
      <c r="G250" s="291" t="s">
        <v>97</v>
      </c>
      <c r="H250" s="291"/>
      <c r="I250" s="310"/>
      <c r="J250" s="311"/>
      <c r="K250" s="311"/>
      <c r="L250" s="311"/>
      <c r="M250" s="311"/>
      <c r="N250" s="311"/>
      <c r="O250" s="311"/>
      <c r="P250" s="311"/>
      <c r="Q250" s="312"/>
      <c r="R250" s="514"/>
      <c r="S250" s="515"/>
      <c r="T250" s="514"/>
      <c r="U250" s="515"/>
      <c r="V250" s="525"/>
      <c r="W250" s="526"/>
      <c r="X250" s="525"/>
      <c r="Y250" s="527"/>
      <c r="Z250" s="526"/>
      <c r="AA250" s="525"/>
      <c r="AB250" s="527"/>
      <c r="AC250" s="527"/>
      <c r="AD250" s="526"/>
      <c r="AE250" s="525"/>
      <c r="AF250" s="526"/>
      <c r="AG250" s="180"/>
      <c r="AH250" s="2"/>
    </row>
    <row r="251" spans="1:36" ht="13.5" customHeight="1">
      <c r="A251" s="2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"/>
      <c r="T251" s="5"/>
      <c r="U251" s="5"/>
      <c r="V251" s="5"/>
      <c r="W251" s="5"/>
      <c r="X251" s="5"/>
      <c r="Y251" s="5"/>
      <c r="Z251" s="5"/>
      <c r="AA251" s="6"/>
      <c r="AB251" s="6"/>
      <c r="AC251" s="6"/>
      <c r="AD251" s="6"/>
      <c r="AH251" s="2"/>
    </row>
    <row r="252" spans="1:36" ht="24" customHeight="1">
      <c r="A252" s="330" t="s">
        <v>83</v>
      </c>
      <c r="B252" s="330"/>
      <c r="C252" s="330"/>
      <c r="D252" s="330"/>
      <c r="E252" s="330"/>
      <c r="F252" s="330"/>
      <c r="G252" s="330"/>
      <c r="H252" s="330"/>
      <c r="I252" s="330"/>
      <c r="J252" s="330"/>
      <c r="K252" s="330"/>
      <c r="L252" s="330"/>
      <c r="M252" s="330"/>
      <c r="N252" s="331"/>
      <c r="O252" s="331"/>
      <c r="P252" s="331"/>
      <c r="Q252" s="331"/>
      <c r="R252" s="331"/>
      <c r="S252" s="331"/>
      <c r="T252" s="331"/>
      <c r="U252" s="331"/>
      <c r="V252" s="331"/>
      <c r="W252" s="331"/>
      <c r="X252" s="330"/>
      <c r="Y252" s="330"/>
      <c r="Z252" s="330"/>
      <c r="AA252" s="330"/>
      <c r="AB252" s="330"/>
      <c r="AC252" s="330"/>
      <c r="AD252" s="330"/>
      <c r="AH252" s="299"/>
    </row>
    <row r="253" spans="1:36" s="91" customFormat="1" ht="30.75" customHeight="1">
      <c r="A253" s="300"/>
      <c r="B253" s="540" t="s">
        <v>20</v>
      </c>
      <c r="C253" s="541"/>
      <c r="D253" s="540" t="s">
        <v>21</v>
      </c>
      <c r="E253" s="546"/>
      <c r="F253" s="541"/>
      <c r="G253" s="540" t="s">
        <v>22</v>
      </c>
      <c r="H253" s="541"/>
      <c r="I253" s="548" t="s">
        <v>34</v>
      </c>
      <c r="J253" s="549"/>
      <c r="K253" s="549"/>
      <c r="L253" s="549"/>
      <c r="M253" s="549"/>
      <c r="N253" s="549"/>
      <c r="O253" s="549"/>
      <c r="P253" s="550"/>
      <c r="Q253" s="540" t="s">
        <v>35</v>
      </c>
      <c r="R253" s="546"/>
      <c r="S253" s="546"/>
      <c r="T253" s="546"/>
      <c r="U253" s="546"/>
      <c r="V253" s="546"/>
      <c r="W253" s="541"/>
      <c r="X253" s="491" t="s">
        <v>417</v>
      </c>
      <c r="Y253" s="492"/>
      <c r="Z253" s="492"/>
      <c r="AA253" s="492"/>
      <c r="AB253" s="492"/>
      <c r="AC253" s="492"/>
      <c r="AD253" s="493"/>
      <c r="AE253" s="491" t="s">
        <v>414</v>
      </c>
      <c r="AF253" s="492"/>
      <c r="AG253" s="493"/>
    </row>
    <row r="254" spans="1:36" s="91" customFormat="1" ht="35.25" customHeight="1">
      <c r="A254" s="92"/>
      <c r="B254" s="542"/>
      <c r="C254" s="543"/>
      <c r="D254" s="544"/>
      <c r="E254" s="547"/>
      <c r="F254" s="545"/>
      <c r="G254" s="544"/>
      <c r="H254" s="545"/>
      <c r="I254" s="551"/>
      <c r="J254" s="552"/>
      <c r="K254" s="552"/>
      <c r="L254" s="552"/>
      <c r="M254" s="552"/>
      <c r="N254" s="552"/>
      <c r="O254" s="552"/>
      <c r="P254" s="553"/>
      <c r="Q254" s="544"/>
      <c r="R254" s="547"/>
      <c r="S254" s="547"/>
      <c r="T254" s="547"/>
      <c r="U254" s="547"/>
      <c r="V254" s="547"/>
      <c r="W254" s="545"/>
      <c r="X254" s="494"/>
      <c r="Y254" s="495"/>
      <c r="Z254" s="495"/>
      <c r="AA254" s="495"/>
      <c r="AB254" s="495"/>
      <c r="AC254" s="495"/>
      <c r="AD254" s="496"/>
      <c r="AE254" s="494"/>
      <c r="AF254" s="495"/>
      <c r="AG254" s="496"/>
    </row>
    <row r="255" spans="1:36" ht="30.75" customHeight="1">
      <c r="A255" s="20"/>
      <c r="B255" s="542"/>
      <c r="C255" s="543"/>
      <c r="D255" s="508" t="s">
        <v>26</v>
      </c>
      <c r="E255" s="508" t="s">
        <v>26</v>
      </c>
      <c r="F255" s="508" t="s">
        <v>26</v>
      </c>
      <c r="G255" s="508" t="s">
        <v>26</v>
      </c>
      <c r="H255" s="508" t="s">
        <v>26</v>
      </c>
      <c r="I255" s="491" t="s">
        <v>26</v>
      </c>
      <c r="J255" s="492"/>
      <c r="K255" s="492"/>
      <c r="L255" s="493"/>
      <c r="M255" s="524" t="s">
        <v>155</v>
      </c>
      <c r="N255" s="524"/>
      <c r="O255" s="524"/>
      <c r="P255" s="524"/>
      <c r="Q255" s="504" t="s">
        <v>539</v>
      </c>
      <c r="R255" s="755"/>
      <c r="S255" s="505"/>
      <c r="T255" s="757" t="s">
        <v>540</v>
      </c>
      <c r="U255" s="757"/>
      <c r="V255" s="757"/>
      <c r="W255" s="757" t="s">
        <v>541</v>
      </c>
      <c r="X255" s="504" t="s">
        <v>539</v>
      </c>
      <c r="Y255" s="505"/>
      <c r="Z255" s="504" t="s">
        <v>540</v>
      </c>
      <c r="AA255" s="505"/>
      <c r="AB255" s="504" t="s">
        <v>541</v>
      </c>
      <c r="AC255" s="755"/>
      <c r="AD255" s="505"/>
      <c r="AE255" s="504" t="s">
        <v>411</v>
      </c>
      <c r="AF255" s="505"/>
      <c r="AG255" s="508" t="s">
        <v>412</v>
      </c>
      <c r="AJ255" s="12"/>
    </row>
    <row r="256" spans="1:36" ht="32.25" customHeight="1">
      <c r="A256" s="20"/>
      <c r="B256" s="544"/>
      <c r="C256" s="545"/>
      <c r="D256" s="509"/>
      <c r="E256" s="509"/>
      <c r="F256" s="509"/>
      <c r="G256" s="509"/>
      <c r="H256" s="509"/>
      <c r="I256" s="494"/>
      <c r="J256" s="495"/>
      <c r="K256" s="495"/>
      <c r="L256" s="496"/>
      <c r="M256" s="524" t="s">
        <v>28</v>
      </c>
      <c r="N256" s="524"/>
      <c r="O256" s="524" t="s">
        <v>418</v>
      </c>
      <c r="P256" s="524"/>
      <c r="Q256" s="506"/>
      <c r="R256" s="756"/>
      <c r="S256" s="507"/>
      <c r="T256" s="757"/>
      <c r="U256" s="757"/>
      <c r="V256" s="757"/>
      <c r="W256" s="757"/>
      <c r="X256" s="506"/>
      <c r="Y256" s="507"/>
      <c r="Z256" s="506"/>
      <c r="AA256" s="507"/>
      <c r="AB256" s="506"/>
      <c r="AC256" s="756"/>
      <c r="AD256" s="507"/>
      <c r="AE256" s="506"/>
      <c r="AF256" s="507"/>
      <c r="AG256" s="509"/>
      <c r="AJ256" s="12"/>
    </row>
    <row r="257" spans="1:65" s="177" customFormat="1" ht="18.75" customHeight="1">
      <c r="A257" s="175"/>
      <c r="B257" s="310">
        <v>1</v>
      </c>
      <c r="C257" s="312"/>
      <c r="D257" s="295">
        <v>2</v>
      </c>
      <c r="E257" s="295">
        <v>3</v>
      </c>
      <c r="F257" s="295">
        <v>4</v>
      </c>
      <c r="G257" s="295">
        <v>5</v>
      </c>
      <c r="H257" s="295">
        <v>6</v>
      </c>
      <c r="I257" s="310" t="s">
        <v>30</v>
      </c>
      <c r="J257" s="311"/>
      <c r="K257" s="311"/>
      <c r="L257" s="312"/>
      <c r="M257" s="311">
        <v>8</v>
      </c>
      <c r="N257" s="312"/>
      <c r="O257" s="310">
        <v>9</v>
      </c>
      <c r="P257" s="312"/>
      <c r="Q257" s="310">
        <v>10</v>
      </c>
      <c r="R257" s="311"/>
      <c r="S257" s="312"/>
      <c r="T257" s="307">
        <v>12</v>
      </c>
      <c r="U257" s="308"/>
      <c r="V257" s="309"/>
      <c r="W257" s="170"/>
      <c r="X257" s="307">
        <v>13</v>
      </c>
      <c r="Y257" s="309"/>
      <c r="Z257" s="307">
        <v>14</v>
      </c>
      <c r="AA257" s="309"/>
      <c r="AB257" s="307">
        <v>15</v>
      </c>
      <c r="AC257" s="308"/>
      <c r="AD257" s="309"/>
      <c r="AE257" s="562">
        <v>16</v>
      </c>
      <c r="AF257" s="563"/>
      <c r="AG257" s="181">
        <v>17</v>
      </c>
    </row>
    <row r="258" spans="1:65" s="177" customFormat="1" ht="51.75" customHeight="1">
      <c r="A258" s="175"/>
      <c r="B258" s="403" t="s">
        <v>523</v>
      </c>
      <c r="C258" s="403"/>
      <c r="D258" s="291" t="s">
        <v>524</v>
      </c>
      <c r="E258" s="190"/>
      <c r="F258" s="190"/>
      <c r="G258" s="190" t="s">
        <v>97</v>
      </c>
      <c r="H258" s="190"/>
      <c r="I258" s="365" t="s">
        <v>320</v>
      </c>
      <c r="J258" s="366"/>
      <c r="K258" s="366"/>
      <c r="L258" s="367"/>
      <c r="M258" s="365" t="s">
        <v>321</v>
      </c>
      <c r="N258" s="367"/>
      <c r="O258" s="365" t="s">
        <v>328</v>
      </c>
      <c r="P258" s="367"/>
      <c r="Q258" s="293"/>
      <c r="R258" s="294">
        <v>76</v>
      </c>
      <c r="S258" s="295"/>
      <c r="T258" s="296"/>
      <c r="U258" s="298"/>
      <c r="V258" s="297"/>
      <c r="W258" s="170"/>
      <c r="X258" s="296"/>
      <c r="Y258" s="297"/>
      <c r="Z258" s="296"/>
      <c r="AA258" s="297"/>
      <c r="AB258" s="296"/>
      <c r="AC258" s="298"/>
      <c r="AD258" s="297"/>
      <c r="AE258" s="301"/>
      <c r="AF258" s="302"/>
      <c r="AG258" s="181"/>
    </row>
    <row r="259" spans="1:65" s="177" customFormat="1" ht="47.25" customHeight="1">
      <c r="A259" s="175"/>
      <c r="B259" s="421" t="s">
        <v>318</v>
      </c>
      <c r="C259" s="422"/>
      <c r="D259" s="291" t="s">
        <v>525</v>
      </c>
      <c r="E259" s="190"/>
      <c r="F259" s="190"/>
      <c r="G259" s="190" t="s">
        <v>97</v>
      </c>
      <c r="H259" s="190"/>
      <c r="I259" s="365" t="s">
        <v>320</v>
      </c>
      <c r="J259" s="366"/>
      <c r="K259" s="366"/>
      <c r="L259" s="367"/>
      <c r="M259" s="365" t="s">
        <v>321</v>
      </c>
      <c r="N259" s="367"/>
      <c r="O259" s="365" t="s">
        <v>328</v>
      </c>
      <c r="P259" s="367"/>
      <c r="Q259" s="293"/>
      <c r="R259" s="294">
        <v>100</v>
      </c>
      <c r="S259" s="295"/>
      <c r="T259" s="296"/>
      <c r="U259" s="298"/>
      <c r="V259" s="297"/>
      <c r="W259" s="170"/>
      <c r="X259" s="296"/>
      <c r="Y259" s="297"/>
      <c r="Z259" s="296"/>
      <c r="AA259" s="297"/>
      <c r="AB259" s="296"/>
      <c r="AC259" s="298"/>
      <c r="AD259" s="297"/>
      <c r="AE259" s="301"/>
      <c r="AF259" s="302"/>
      <c r="AG259" s="181"/>
    </row>
    <row r="260" spans="1:65" ht="34.5" customHeight="1">
      <c r="A260" s="20"/>
      <c r="B260" s="421" t="s">
        <v>526</v>
      </c>
      <c r="C260" s="422"/>
      <c r="D260" s="291" t="s">
        <v>527</v>
      </c>
      <c r="E260" s="190"/>
      <c r="F260" s="190"/>
      <c r="G260" s="190" t="s">
        <v>97</v>
      </c>
      <c r="H260" s="190"/>
      <c r="I260" s="365" t="s">
        <v>320</v>
      </c>
      <c r="J260" s="366"/>
      <c r="K260" s="366"/>
      <c r="L260" s="367"/>
      <c r="M260" s="365" t="s">
        <v>321</v>
      </c>
      <c r="N260" s="367"/>
      <c r="O260" s="365" t="s">
        <v>328</v>
      </c>
      <c r="P260" s="367"/>
      <c r="Q260" s="365"/>
      <c r="R260" s="366"/>
      <c r="S260" s="367"/>
      <c r="T260" s="315"/>
      <c r="U260" s="316"/>
      <c r="V260" s="317"/>
      <c r="W260" s="173"/>
      <c r="X260" s="318"/>
      <c r="Y260" s="320"/>
      <c r="Z260" s="522"/>
      <c r="AA260" s="523"/>
      <c r="AB260" s="318"/>
      <c r="AC260" s="319"/>
      <c r="AD260" s="320"/>
      <c r="AE260" s="313"/>
      <c r="AF260" s="314"/>
      <c r="AG260" s="172"/>
      <c r="AJ260" s="123">
        <f>Q260</f>
        <v>0</v>
      </c>
    </row>
    <row r="261" spans="1:65" ht="11.25" customHeight="1">
      <c r="A261" s="20"/>
      <c r="B261" s="3"/>
      <c r="C261" s="3"/>
      <c r="D261" s="3"/>
      <c r="E261" s="3"/>
      <c r="F261" s="3"/>
      <c r="G261" s="3"/>
      <c r="H261" s="3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"/>
      <c r="T261" s="5"/>
      <c r="U261" s="5"/>
      <c r="V261" s="5"/>
      <c r="W261" s="5"/>
      <c r="X261" s="94"/>
      <c r="Y261" s="94"/>
      <c r="Z261" s="94"/>
      <c r="AA261" s="94"/>
      <c r="AB261" s="94"/>
      <c r="AC261" s="94"/>
      <c r="AD261" s="130"/>
      <c r="AE261" s="130"/>
      <c r="AF261" s="95"/>
      <c r="AG261" s="96"/>
    </row>
    <row r="262" spans="1:65" ht="15.75" customHeight="1">
      <c r="A262" s="475" t="s">
        <v>175</v>
      </c>
      <c r="B262" s="475"/>
      <c r="C262" s="475"/>
      <c r="D262" s="475"/>
      <c r="E262" s="475"/>
      <c r="F262" s="475"/>
      <c r="G262" s="475"/>
      <c r="H262" s="475"/>
      <c r="I262" s="475"/>
      <c r="J262" s="475"/>
      <c r="K262" s="475"/>
      <c r="L262" s="475"/>
      <c r="M262" s="475"/>
      <c r="N262" s="475"/>
      <c r="O262" s="475"/>
      <c r="P262" s="475"/>
      <c r="Q262" s="475"/>
      <c r="R262" s="475"/>
      <c r="S262" s="475"/>
      <c r="T262" s="475"/>
      <c r="U262" s="475"/>
      <c r="V262" s="475"/>
      <c r="W262" s="475"/>
      <c r="X262" s="475"/>
      <c r="Y262" s="475"/>
      <c r="Z262" s="475"/>
      <c r="AA262" s="475"/>
      <c r="AB262" s="475"/>
      <c r="AC262" s="1"/>
      <c r="AD262" s="607" t="s">
        <v>102</v>
      </c>
      <c r="AE262" s="607"/>
      <c r="AF262" s="607"/>
      <c r="AH262" s="475"/>
      <c r="AI262" s="475"/>
      <c r="AJ262" s="475"/>
      <c r="AK262" s="475"/>
      <c r="AL262" s="475"/>
      <c r="AM262" s="475"/>
      <c r="AN262" s="475"/>
      <c r="AO262" s="475"/>
      <c r="AP262" s="475"/>
      <c r="AQ262" s="475"/>
      <c r="AR262" s="475"/>
      <c r="AS262" s="475"/>
      <c r="AT262" s="475"/>
      <c r="AU262" s="475"/>
      <c r="AV262" s="475"/>
      <c r="AW262" s="475"/>
      <c r="AX262" s="475"/>
      <c r="AY262" s="475"/>
      <c r="AZ262" s="475"/>
      <c r="BA262" s="475"/>
      <c r="BB262" s="475"/>
      <c r="BC262" s="475"/>
      <c r="BD262" s="475"/>
      <c r="BE262" s="475"/>
      <c r="BF262" s="475"/>
      <c r="BG262" s="475"/>
      <c r="BH262" s="475"/>
      <c r="BI262" s="475"/>
      <c r="BJ262" s="1"/>
      <c r="BK262" s="472" t="s">
        <v>102</v>
      </c>
      <c r="BL262" s="473"/>
      <c r="BM262" s="474"/>
    </row>
    <row r="263" spans="1:65" ht="34.5" customHeight="1">
      <c r="A263" s="132"/>
      <c r="B263" s="447" t="s">
        <v>419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R263" s="447"/>
      <c r="S263" s="447"/>
      <c r="T263" s="447"/>
      <c r="U263" s="447"/>
      <c r="V263" s="447"/>
      <c r="W263" s="447"/>
      <c r="X263" s="447"/>
      <c r="Y263" s="447"/>
      <c r="Z263" s="447"/>
      <c r="AA263" s="447"/>
      <c r="AB263" s="447"/>
      <c r="AC263" s="447"/>
      <c r="AD263" s="447"/>
      <c r="AE263" s="447"/>
      <c r="AF263" s="447"/>
      <c r="AG263" s="447"/>
    </row>
    <row r="264" spans="1:65" ht="19.5" customHeight="1">
      <c r="A264" s="132"/>
      <c r="B264" s="434" t="s">
        <v>42</v>
      </c>
      <c r="C264" s="433"/>
      <c r="D264" s="433"/>
      <c r="E264" s="433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  <c r="Z264" s="433"/>
      <c r="AA264" s="433"/>
      <c r="AB264" s="433"/>
      <c r="AC264" s="433"/>
      <c r="AD264" s="433"/>
      <c r="AE264" s="433"/>
      <c r="AF264" s="433"/>
      <c r="AG264" s="435"/>
      <c r="AH264" s="132"/>
    </row>
    <row r="265" spans="1:65" ht="13.5" customHeight="1">
      <c r="A265" s="7"/>
      <c r="B265" s="434" t="s">
        <v>43</v>
      </c>
      <c r="C265" s="433"/>
      <c r="D265" s="435"/>
      <c r="E265" s="434" t="s">
        <v>44</v>
      </c>
      <c r="F265" s="435"/>
      <c r="G265" s="434" t="s">
        <v>8</v>
      </c>
      <c r="H265" s="433"/>
      <c r="I265" s="435"/>
      <c r="J265" s="433" t="s">
        <v>45</v>
      </c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4" t="s">
        <v>46</v>
      </c>
      <c r="V265" s="433"/>
      <c r="W265" s="433"/>
      <c r="X265" s="433"/>
      <c r="Y265" s="433"/>
      <c r="Z265" s="433"/>
      <c r="AA265" s="433"/>
      <c r="AB265" s="433"/>
      <c r="AC265" s="433"/>
      <c r="AD265" s="433"/>
      <c r="AE265" s="433"/>
      <c r="AF265" s="433"/>
      <c r="AG265" s="435"/>
      <c r="AH265" s="7"/>
    </row>
    <row r="266" spans="1:65" ht="15.75" customHeight="1">
      <c r="A266" s="7"/>
      <c r="B266" s="9">
        <v>1</v>
      </c>
      <c r="C266" s="433"/>
      <c r="D266" s="435"/>
      <c r="E266" s="9">
        <v>2</v>
      </c>
      <c r="F266" s="10"/>
      <c r="G266" s="9">
        <v>3</v>
      </c>
      <c r="H266" s="11"/>
      <c r="I266" s="10"/>
      <c r="J266" s="434">
        <v>4</v>
      </c>
      <c r="K266" s="433"/>
      <c r="L266" s="433"/>
      <c r="M266" s="433"/>
      <c r="N266" s="433"/>
      <c r="O266" s="433"/>
      <c r="P266" s="433"/>
      <c r="Q266" s="433"/>
      <c r="R266" s="433"/>
      <c r="S266" s="433"/>
      <c r="T266" s="435"/>
      <c r="U266" s="451">
        <v>5</v>
      </c>
      <c r="V266" s="452"/>
      <c r="W266" s="452"/>
      <c r="X266" s="452"/>
      <c r="Y266" s="452"/>
      <c r="Z266" s="452"/>
      <c r="AA266" s="452"/>
      <c r="AB266" s="452"/>
      <c r="AC266" s="452"/>
      <c r="AD266" s="452"/>
      <c r="AE266" s="452"/>
      <c r="AF266" s="452"/>
      <c r="AG266" s="453"/>
      <c r="AH266" s="7"/>
    </row>
    <row r="267" spans="1:65" ht="19.5" customHeight="1">
      <c r="A267" s="7"/>
      <c r="B267" s="136"/>
      <c r="C267" s="135"/>
      <c r="D267" s="137"/>
      <c r="E267" s="136"/>
      <c r="F267" s="137"/>
      <c r="G267" s="136"/>
      <c r="H267" s="135"/>
      <c r="I267" s="137"/>
      <c r="J267" s="136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434"/>
      <c r="V267" s="433"/>
      <c r="W267" s="433"/>
      <c r="X267" s="433"/>
      <c r="Y267" s="433"/>
      <c r="Z267" s="433"/>
      <c r="AA267" s="433"/>
      <c r="AB267" s="433"/>
      <c r="AC267" s="433"/>
      <c r="AD267" s="433"/>
      <c r="AE267" s="433"/>
      <c r="AF267" s="433"/>
      <c r="AG267" s="435"/>
      <c r="AH267" s="7"/>
    </row>
    <row r="268" spans="1:65" ht="21" customHeight="1">
      <c r="A268" s="132"/>
      <c r="B268" s="9"/>
      <c r="C268" s="11"/>
      <c r="D268" s="10"/>
      <c r="E268" s="9"/>
      <c r="F268" s="10"/>
      <c r="G268" s="9"/>
      <c r="H268" s="11"/>
      <c r="I268" s="10"/>
      <c r="J268" s="9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434"/>
      <c r="V268" s="433"/>
      <c r="W268" s="433"/>
      <c r="X268" s="433"/>
      <c r="Y268" s="433"/>
      <c r="Z268" s="433"/>
      <c r="AA268" s="433"/>
      <c r="AB268" s="433"/>
      <c r="AC268" s="433"/>
      <c r="AD268" s="433"/>
      <c r="AE268" s="433"/>
      <c r="AF268" s="433"/>
      <c r="AG268" s="435"/>
      <c r="AH268" s="132"/>
    </row>
    <row r="269" spans="1:65" ht="17.25" customHeight="1">
      <c r="A269" s="330" t="s">
        <v>47</v>
      </c>
      <c r="B269" s="330"/>
      <c r="C269" s="330"/>
      <c r="D269" s="330"/>
      <c r="E269" s="330"/>
      <c r="F269" s="330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  <c r="AA269" s="330"/>
      <c r="AB269" s="330"/>
      <c r="AC269" s="330"/>
      <c r="AD269" s="330"/>
      <c r="AH269" s="131"/>
    </row>
    <row r="270" spans="1:65" ht="18.75" customHeight="1">
      <c r="A270" s="330" t="s">
        <v>48</v>
      </c>
      <c r="B270" s="330"/>
      <c r="C270" s="330"/>
      <c r="D270" s="330"/>
      <c r="E270" s="330"/>
      <c r="F270" s="330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  <c r="AA270" s="330"/>
      <c r="AB270" s="330"/>
      <c r="AC270" s="330"/>
      <c r="AD270" s="330"/>
      <c r="AH270" s="131"/>
    </row>
    <row r="271" spans="1:65" ht="24" customHeight="1">
      <c r="A271" s="423" t="s">
        <v>150</v>
      </c>
      <c r="B271" s="423"/>
      <c r="C271" s="423"/>
      <c r="D271" s="423"/>
      <c r="E271" s="423"/>
      <c r="F271" s="423"/>
      <c r="G271" s="423"/>
      <c r="H271" s="423"/>
      <c r="I271" s="423"/>
      <c r="J271" s="423"/>
      <c r="K271" s="423"/>
      <c r="L271" s="423"/>
      <c r="M271" s="423"/>
      <c r="N271" s="423"/>
      <c r="O271" s="423"/>
      <c r="P271" s="423"/>
      <c r="Q271" s="423"/>
      <c r="R271" s="423"/>
      <c r="S271" s="423"/>
      <c r="T271" s="423"/>
      <c r="U271" s="423"/>
      <c r="V271" s="423"/>
      <c r="W271" s="423"/>
      <c r="X271" s="423"/>
      <c r="Y271" s="423"/>
      <c r="Z271" s="423"/>
      <c r="AA271" s="423"/>
      <c r="AB271" s="423"/>
      <c r="AC271" s="423"/>
      <c r="AD271" s="423"/>
      <c r="AE271" s="423"/>
      <c r="AF271" s="423"/>
      <c r="AG271" s="423"/>
    </row>
    <row r="272" spans="1:65" ht="15" customHeight="1">
      <c r="A272" s="430" t="s">
        <v>49</v>
      </c>
      <c r="B272" s="430"/>
      <c r="C272" s="430"/>
      <c r="D272" s="430"/>
      <c r="E272" s="430"/>
      <c r="F272" s="430"/>
      <c r="G272" s="430"/>
      <c r="H272" s="430"/>
      <c r="I272" s="430"/>
      <c r="J272" s="430"/>
      <c r="K272" s="430"/>
      <c r="L272" s="430"/>
      <c r="M272" s="430"/>
      <c r="N272" s="430"/>
      <c r="O272" s="430"/>
      <c r="P272" s="430"/>
      <c r="Q272" s="430"/>
      <c r="R272" s="430"/>
      <c r="S272" s="430"/>
      <c r="T272" s="430"/>
      <c r="U272" s="430"/>
      <c r="V272" s="430"/>
      <c r="W272" s="430"/>
      <c r="X272" s="430"/>
      <c r="Y272" s="430"/>
      <c r="Z272" s="430"/>
      <c r="AA272" s="430"/>
      <c r="AB272" s="430"/>
      <c r="AC272" s="430"/>
      <c r="AD272" s="430"/>
      <c r="AH272" s="133"/>
    </row>
    <row r="273" spans="1:36" ht="17.25" customHeight="1">
      <c r="A273" s="430" t="s">
        <v>50</v>
      </c>
      <c r="B273" s="430"/>
      <c r="C273" s="430"/>
      <c r="D273" s="430"/>
      <c r="E273" s="430"/>
      <c r="F273" s="430"/>
      <c r="G273" s="430"/>
      <c r="H273" s="430"/>
      <c r="I273" s="430"/>
      <c r="J273" s="430"/>
      <c r="K273" s="430"/>
      <c r="L273" s="430"/>
      <c r="M273" s="430"/>
      <c r="N273" s="430"/>
      <c r="O273" s="430"/>
      <c r="P273" s="430"/>
      <c r="Q273" s="430"/>
      <c r="R273" s="430"/>
      <c r="S273" s="430"/>
      <c r="T273" s="430"/>
      <c r="U273" s="430"/>
      <c r="V273" s="430"/>
      <c r="W273" s="430"/>
      <c r="X273" s="430"/>
      <c r="Y273" s="430"/>
      <c r="Z273" s="430"/>
      <c r="AA273" s="430"/>
      <c r="AB273" s="430"/>
      <c r="AC273" s="430"/>
      <c r="AD273" s="430"/>
      <c r="AH273" s="133"/>
    </row>
    <row r="274" spans="1:36" ht="16.5" customHeight="1">
      <c r="A274" s="431" t="s">
        <v>51</v>
      </c>
      <c r="B274" s="431"/>
      <c r="C274" s="431"/>
      <c r="D274" s="431"/>
      <c r="E274" s="431"/>
      <c r="F274" s="431"/>
      <c r="G274" s="431"/>
      <c r="H274" s="431"/>
      <c r="I274" s="431"/>
      <c r="J274" s="431"/>
      <c r="K274" s="431"/>
      <c r="L274" s="431"/>
      <c r="M274" s="431"/>
      <c r="N274" s="431"/>
      <c r="O274" s="431"/>
      <c r="P274" s="431"/>
      <c r="Q274" s="431"/>
      <c r="R274" s="431"/>
      <c r="S274" s="431"/>
      <c r="T274" s="431"/>
      <c r="U274" s="431"/>
      <c r="V274" s="431"/>
      <c r="W274" s="431"/>
      <c r="X274" s="431"/>
      <c r="Y274" s="431"/>
      <c r="Z274" s="431"/>
      <c r="AA274" s="431"/>
      <c r="AB274" s="431"/>
      <c r="AC274" s="431"/>
      <c r="AD274" s="431"/>
      <c r="AH274" s="134"/>
    </row>
    <row r="275" spans="1:36" ht="28.5" customHeight="1">
      <c r="A275" s="330" t="s">
        <v>52</v>
      </c>
      <c r="B275" s="330"/>
      <c r="C275" s="330"/>
      <c r="D275" s="330"/>
      <c r="E275" s="330"/>
      <c r="F275" s="330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H275" s="131"/>
    </row>
    <row r="276" spans="1:36" ht="18.75" customHeight="1">
      <c r="B276" s="329" t="s">
        <v>53</v>
      </c>
      <c r="C276" s="329"/>
      <c r="D276" s="329"/>
      <c r="E276" s="329"/>
      <c r="F276" s="329"/>
      <c r="G276" s="432" t="s">
        <v>54</v>
      </c>
      <c r="H276" s="432"/>
      <c r="I276" s="432"/>
      <c r="J276" s="432"/>
      <c r="K276" s="432"/>
      <c r="L276" s="432"/>
      <c r="M276" s="432"/>
      <c r="N276" s="432"/>
      <c r="O276" s="432"/>
      <c r="P276" s="432"/>
      <c r="Q276" s="432"/>
      <c r="R276" s="432"/>
      <c r="S276" s="424" t="s">
        <v>55</v>
      </c>
      <c r="T276" s="425"/>
      <c r="U276" s="425"/>
      <c r="V276" s="425"/>
      <c r="W276" s="425"/>
      <c r="X276" s="425"/>
      <c r="Y276" s="425"/>
      <c r="Z276" s="425"/>
      <c r="AA276" s="425"/>
      <c r="AB276" s="425"/>
      <c r="AC276" s="425"/>
      <c r="AD276" s="425"/>
      <c r="AE276" s="425"/>
      <c r="AF276" s="425"/>
      <c r="AG276" s="426"/>
    </row>
    <row r="277" spans="1:36" ht="15.75" customHeight="1">
      <c r="B277" s="370" t="s">
        <v>56</v>
      </c>
      <c r="C277" s="371"/>
      <c r="D277" s="371"/>
      <c r="E277" s="371"/>
      <c r="F277" s="372"/>
      <c r="G277" s="424">
        <v>2</v>
      </c>
      <c r="H277" s="425"/>
      <c r="I277" s="425"/>
      <c r="J277" s="425"/>
      <c r="K277" s="425"/>
      <c r="L277" s="425"/>
      <c r="M277" s="425"/>
      <c r="N277" s="425"/>
      <c r="O277" s="425"/>
      <c r="P277" s="425"/>
      <c r="Q277" s="425"/>
      <c r="R277" s="426"/>
      <c r="S277" s="424">
        <v>3</v>
      </c>
      <c r="T277" s="425"/>
      <c r="U277" s="425"/>
      <c r="V277" s="425"/>
      <c r="W277" s="425"/>
      <c r="X277" s="425"/>
      <c r="Y277" s="425"/>
      <c r="Z277" s="425"/>
      <c r="AA277" s="425"/>
      <c r="AB277" s="425"/>
      <c r="AC277" s="425"/>
      <c r="AD277" s="425"/>
      <c r="AE277" s="425"/>
      <c r="AF277" s="425"/>
      <c r="AG277" s="426"/>
    </row>
    <row r="278" spans="1:36" ht="82.5" customHeight="1">
      <c r="B278" s="427" t="s">
        <v>57</v>
      </c>
      <c r="C278" s="428"/>
      <c r="D278" s="428"/>
      <c r="E278" s="428"/>
      <c r="F278" s="429"/>
      <c r="G278" s="321" t="s">
        <v>58</v>
      </c>
      <c r="H278" s="321"/>
      <c r="I278" s="321"/>
      <c r="J278" s="321"/>
      <c r="K278" s="321"/>
      <c r="L278" s="321"/>
      <c r="M278" s="321"/>
      <c r="N278" s="321"/>
      <c r="O278" s="321"/>
      <c r="P278" s="321"/>
      <c r="Q278" s="321"/>
      <c r="R278" s="321"/>
      <c r="S278" s="310" t="s">
        <v>151</v>
      </c>
      <c r="T278" s="311"/>
      <c r="U278" s="311"/>
      <c r="V278" s="311"/>
      <c r="W278" s="311"/>
      <c r="X278" s="311"/>
      <c r="Y278" s="311"/>
      <c r="Z278" s="311"/>
      <c r="AA278" s="311"/>
      <c r="AB278" s="311"/>
      <c r="AC278" s="311"/>
      <c r="AD278" s="311"/>
      <c r="AE278" s="311"/>
      <c r="AF278" s="311"/>
      <c r="AG278" s="312"/>
    </row>
    <row r="279" spans="1:36" ht="80.25" customHeight="1">
      <c r="B279" s="427" t="s">
        <v>59</v>
      </c>
      <c r="C279" s="428"/>
      <c r="D279" s="428"/>
      <c r="E279" s="428"/>
      <c r="F279" s="429"/>
      <c r="G279" s="321" t="s">
        <v>58</v>
      </c>
      <c r="H279" s="321"/>
      <c r="I279" s="321"/>
      <c r="J279" s="321"/>
      <c r="K279" s="321"/>
      <c r="L279" s="321"/>
      <c r="M279" s="321"/>
      <c r="N279" s="321"/>
      <c r="O279" s="321"/>
      <c r="P279" s="321"/>
      <c r="Q279" s="321"/>
      <c r="R279" s="321"/>
      <c r="S279" s="310" t="s">
        <v>151</v>
      </c>
      <c r="T279" s="311"/>
      <c r="U279" s="311"/>
      <c r="V279" s="311"/>
      <c r="W279" s="311"/>
      <c r="X279" s="311"/>
      <c r="Y279" s="311"/>
      <c r="Z279" s="311"/>
      <c r="AA279" s="311"/>
      <c r="AB279" s="311"/>
      <c r="AC279" s="311"/>
      <c r="AD279" s="311"/>
      <c r="AE279" s="311"/>
      <c r="AF279" s="311"/>
      <c r="AG279" s="312"/>
    </row>
    <row r="280" spans="1:36" ht="35.25" customHeight="1">
      <c r="B280" s="22"/>
      <c r="C280" s="22"/>
      <c r="D280" s="22"/>
      <c r="E280" s="22"/>
      <c r="F280" s="22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</row>
    <row r="281" spans="1:36" ht="27" customHeight="1">
      <c r="A281" s="369" t="s">
        <v>323</v>
      </c>
      <c r="B281" s="369"/>
      <c r="C281" s="369"/>
      <c r="D281" s="369"/>
      <c r="E281" s="369"/>
      <c r="F281" s="369"/>
      <c r="G281" s="369"/>
      <c r="H281" s="369"/>
      <c r="I281" s="369"/>
      <c r="J281" s="369"/>
      <c r="K281" s="369"/>
      <c r="L281" s="369"/>
      <c r="M281" s="369"/>
      <c r="N281" s="369"/>
      <c r="O281" s="369"/>
      <c r="P281" s="369"/>
      <c r="Q281" s="369"/>
      <c r="R281" s="369"/>
      <c r="S281" s="369"/>
      <c r="T281" s="369"/>
      <c r="U281" s="369"/>
      <c r="V281" s="369"/>
      <c r="W281" s="369"/>
      <c r="X281" s="369"/>
      <c r="Y281" s="369"/>
      <c r="Z281" s="369"/>
      <c r="AA281" s="369"/>
      <c r="AB281" s="369"/>
      <c r="AC281" s="369"/>
      <c r="AD281" s="369"/>
    </row>
    <row r="282" spans="1:36" ht="35.25" customHeight="1">
      <c r="A282" s="330" t="s">
        <v>324</v>
      </c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16"/>
      <c r="T282" s="376" t="s">
        <v>138</v>
      </c>
      <c r="U282" s="376"/>
      <c r="V282" s="376"/>
      <c r="W282" s="376"/>
      <c r="X282" s="376"/>
      <c r="Y282" s="376"/>
      <c r="Z282" s="376"/>
      <c r="AA282" s="376"/>
      <c r="AB282" s="376"/>
      <c r="AC282" s="377"/>
      <c r="AD282" s="378" t="s">
        <v>532</v>
      </c>
      <c r="AE282" s="379"/>
      <c r="AF282" s="380"/>
    </row>
    <row r="283" spans="1:36" ht="16.5" customHeight="1">
      <c r="A283" s="330" t="s">
        <v>152</v>
      </c>
      <c r="B283" s="330"/>
      <c r="C283" s="330"/>
      <c r="D283" s="330"/>
      <c r="E283" s="330"/>
      <c r="F283" s="330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16"/>
      <c r="T283" s="376"/>
      <c r="U283" s="376"/>
      <c r="V283" s="376"/>
      <c r="W283" s="376"/>
      <c r="X283" s="376"/>
      <c r="Y283" s="376"/>
      <c r="Z283" s="376"/>
      <c r="AA283" s="376"/>
      <c r="AB283" s="376"/>
      <c r="AC283" s="377"/>
      <c r="AD283" s="381"/>
      <c r="AE283" s="369"/>
      <c r="AF283" s="382"/>
    </row>
    <row r="284" spans="1:36" ht="15.75" customHeight="1">
      <c r="A284" s="330" t="s">
        <v>18</v>
      </c>
      <c r="B284" s="330"/>
      <c r="C284" s="330"/>
      <c r="D284" s="330"/>
      <c r="E284" s="330"/>
      <c r="F284" s="330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16"/>
      <c r="T284" s="376"/>
      <c r="U284" s="376"/>
      <c r="V284" s="376"/>
      <c r="W284" s="376"/>
      <c r="X284" s="376"/>
      <c r="Y284" s="376"/>
      <c r="Z284" s="376"/>
      <c r="AA284" s="376"/>
      <c r="AB284" s="376"/>
      <c r="AC284" s="377"/>
      <c r="AD284" s="383"/>
      <c r="AE284" s="384"/>
      <c r="AF284" s="385"/>
    </row>
    <row r="285" spans="1:36" ht="18.75" customHeight="1">
      <c r="A285" s="368" t="s">
        <v>19</v>
      </c>
      <c r="B285" s="368"/>
      <c r="C285" s="368"/>
      <c r="D285" s="368"/>
      <c r="E285" s="368"/>
      <c r="F285" s="368"/>
      <c r="G285" s="368"/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</row>
    <row r="286" spans="1:36" ht="15.75" customHeight="1">
      <c r="A286" s="86"/>
      <c r="B286" s="491" t="s">
        <v>20</v>
      </c>
      <c r="C286" s="493"/>
      <c r="D286" s="575" t="s">
        <v>21</v>
      </c>
      <c r="E286" s="576"/>
      <c r="F286" s="577"/>
      <c r="G286" s="575" t="s">
        <v>22</v>
      </c>
      <c r="H286" s="577"/>
      <c r="I286" s="568" t="s">
        <v>23</v>
      </c>
      <c r="J286" s="569"/>
      <c r="K286" s="569"/>
      <c r="L286" s="569"/>
      <c r="M286" s="569"/>
      <c r="N286" s="569"/>
      <c r="O286" s="569"/>
      <c r="P286" s="569"/>
      <c r="Q286" s="569"/>
      <c r="R286" s="569"/>
      <c r="S286" s="569"/>
      <c r="T286" s="569"/>
      <c r="U286" s="570"/>
      <c r="V286" s="574" t="s">
        <v>24</v>
      </c>
      <c r="W286" s="574"/>
      <c r="X286" s="574"/>
      <c r="Y286" s="574"/>
      <c r="Z286" s="574"/>
      <c r="AA286" s="574"/>
      <c r="AB286" s="574"/>
      <c r="AC286" s="574"/>
      <c r="AD286" s="574"/>
      <c r="AE286" s="575" t="s">
        <v>410</v>
      </c>
      <c r="AF286" s="576"/>
      <c r="AG286" s="577"/>
      <c r="AJ286" s="12"/>
    </row>
    <row r="287" spans="1:36" ht="66" customHeight="1">
      <c r="A287" s="18"/>
      <c r="B287" s="608"/>
      <c r="C287" s="609"/>
      <c r="D287" s="578"/>
      <c r="E287" s="579"/>
      <c r="F287" s="580"/>
      <c r="G287" s="578"/>
      <c r="H287" s="580"/>
      <c r="I287" s="571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3"/>
      <c r="V287" s="574"/>
      <c r="W287" s="574"/>
      <c r="X287" s="574"/>
      <c r="Y287" s="574"/>
      <c r="Z287" s="574"/>
      <c r="AA287" s="574"/>
      <c r="AB287" s="574"/>
      <c r="AC287" s="574"/>
      <c r="AD287" s="574"/>
      <c r="AE287" s="578"/>
      <c r="AF287" s="579"/>
      <c r="AG287" s="580"/>
      <c r="AJ287" s="12"/>
    </row>
    <row r="288" spans="1:36" ht="30.75" customHeight="1">
      <c r="A288" s="2"/>
      <c r="B288" s="608"/>
      <c r="C288" s="609"/>
      <c r="D288" s="508" t="s">
        <v>416</v>
      </c>
      <c r="E288" s="508" t="s">
        <v>416</v>
      </c>
      <c r="F288" s="508" t="s">
        <v>416</v>
      </c>
      <c r="G288" s="508" t="s">
        <v>416</v>
      </c>
      <c r="H288" s="508" t="s">
        <v>416</v>
      </c>
      <c r="I288" s="491" t="s">
        <v>416</v>
      </c>
      <c r="J288" s="492"/>
      <c r="K288" s="492"/>
      <c r="L288" s="492"/>
      <c r="M288" s="492"/>
      <c r="N288" s="492"/>
      <c r="O288" s="492"/>
      <c r="P288" s="492"/>
      <c r="Q288" s="492"/>
      <c r="R288" s="365" t="s">
        <v>155</v>
      </c>
      <c r="S288" s="366"/>
      <c r="T288" s="366"/>
      <c r="U288" s="367"/>
      <c r="V288" s="581" t="s">
        <v>539</v>
      </c>
      <c r="W288" s="582"/>
      <c r="X288" s="581" t="s">
        <v>540</v>
      </c>
      <c r="Y288" s="585"/>
      <c r="Z288" s="582"/>
      <c r="AA288" s="581" t="s">
        <v>541</v>
      </c>
      <c r="AB288" s="585"/>
      <c r="AC288" s="585"/>
      <c r="AD288" s="582"/>
      <c r="AE288" s="491" t="s">
        <v>411</v>
      </c>
      <c r="AF288" s="493"/>
      <c r="AG288" s="508" t="s">
        <v>412</v>
      </c>
      <c r="AJ288" s="12"/>
    </row>
    <row r="289" spans="1:65" ht="34.5" customHeight="1">
      <c r="A289" s="2"/>
      <c r="B289" s="494"/>
      <c r="C289" s="496"/>
      <c r="D289" s="509"/>
      <c r="E289" s="509"/>
      <c r="F289" s="509"/>
      <c r="G289" s="509"/>
      <c r="H289" s="509"/>
      <c r="I289" s="494"/>
      <c r="J289" s="495"/>
      <c r="K289" s="495"/>
      <c r="L289" s="495"/>
      <c r="M289" s="495"/>
      <c r="N289" s="495"/>
      <c r="O289" s="495"/>
      <c r="P289" s="495"/>
      <c r="Q289" s="495"/>
      <c r="R289" s="365" t="s">
        <v>28</v>
      </c>
      <c r="S289" s="367"/>
      <c r="T289" s="365" t="s">
        <v>157</v>
      </c>
      <c r="U289" s="367"/>
      <c r="V289" s="583"/>
      <c r="W289" s="584"/>
      <c r="X289" s="583"/>
      <c r="Y289" s="586"/>
      <c r="Z289" s="584"/>
      <c r="AA289" s="583"/>
      <c r="AB289" s="586"/>
      <c r="AC289" s="586"/>
      <c r="AD289" s="584"/>
      <c r="AE289" s="494"/>
      <c r="AF289" s="496"/>
      <c r="AG289" s="509"/>
      <c r="AJ289" s="12"/>
    </row>
    <row r="290" spans="1:65" s="177" customFormat="1" ht="14.25" customHeight="1">
      <c r="A290" s="4"/>
      <c r="B290" s="310">
        <v>1</v>
      </c>
      <c r="C290" s="312"/>
      <c r="D290" s="159">
        <v>2</v>
      </c>
      <c r="E290" s="159">
        <v>3</v>
      </c>
      <c r="F290" s="159">
        <v>4</v>
      </c>
      <c r="G290" s="159">
        <v>5</v>
      </c>
      <c r="H290" s="159">
        <v>6</v>
      </c>
      <c r="I290" s="310" t="s">
        <v>30</v>
      </c>
      <c r="J290" s="311"/>
      <c r="K290" s="311"/>
      <c r="L290" s="311"/>
      <c r="M290" s="311"/>
      <c r="N290" s="311"/>
      <c r="O290" s="311"/>
      <c r="P290" s="311"/>
      <c r="Q290" s="311"/>
      <c r="R290" s="310">
        <v>8</v>
      </c>
      <c r="S290" s="312"/>
      <c r="T290" s="307">
        <v>9</v>
      </c>
      <c r="U290" s="309"/>
      <c r="V290" s="307">
        <v>10</v>
      </c>
      <c r="W290" s="309"/>
      <c r="X290" s="307">
        <v>11</v>
      </c>
      <c r="Y290" s="308"/>
      <c r="Z290" s="309"/>
      <c r="AA290" s="307">
        <v>12</v>
      </c>
      <c r="AB290" s="308"/>
      <c r="AC290" s="308"/>
      <c r="AD290" s="309"/>
      <c r="AE290" s="307">
        <v>13</v>
      </c>
      <c r="AF290" s="309"/>
      <c r="AG290" s="160">
        <v>14</v>
      </c>
    </row>
    <row r="291" spans="1:65" ht="251.25" customHeight="1">
      <c r="A291" s="2" t="s">
        <v>56</v>
      </c>
      <c r="B291" s="357" t="s">
        <v>434</v>
      </c>
      <c r="C291" s="358"/>
      <c r="D291" s="196"/>
      <c r="E291" s="196"/>
      <c r="F291" s="196"/>
      <c r="G291" s="196"/>
      <c r="H291" s="196"/>
      <c r="I291" s="310" t="s">
        <v>329</v>
      </c>
      <c r="J291" s="311"/>
      <c r="K291" s="311"/>
      <c r="L291" s="311"/>
      <c r="M291" s="311"/>
      <c r="N291" s="311"/>
      <c r="O291" s="311"/>
      <c r="P291" s="311"/>
      <c r="Q291" s="312"/>
      <c r="R291" s="514" t="s">
        <v>214</v>
      </c>
      <c r="S291" s="515"/>
      <c r="T291" s="514">
        <v>744</v>
      </c>
      <c r="U291" s="515"/>
      <c r="V291" s="525"/>
      <c r="W291" s="526"/>
      <c r="X291" s="525"/>
      <c r="Y291" s="527"/>
      <c r="Z291" s="526"/>
      <c r="AA291" s="525"/>
      <c r="AB291" s="527"/>
      <c r="AC291" s="527"/>
      <c r="AD291" s="526"/>
      <c r="AE291" s="525"/>
      <c r="AF291" s="526"/>
      <c r="AG291" s="180"/>
      <c r="AH291" s="2"/>
    </row>
    <row r="292" spans="1:65" ht="147.75" customHeight="1">
      <c r="A292" s="2" t="s">
        <v>56</v>
      </c>
      <c r="B292" s="357" t="s">
        <v>325</v>
      </c>
      <c r="C292" s="358"/>
      <c r="D292" s="182" t="s">
        <v>97</v>
      </c>
      <c r="E292" s="182" t="s">
        <v>430</v>
      </c>
      <c r="F292" s="182"/>
      <c r="G292" s="182" t="s">
        <v>97</v>
      </c>
      <c r="H292" s="182"/>
      <c r="I292" s="310"/>
      <c r="J292" s="311"/>
      <c r="K292" s="311"/>
      <c r="L292" s="311"/>
      <c r="M292" s="311"/>
      <c r="N292" s="311"/>
      <c r="O292" s="311"/>
      <c r="P292" s="311"/>
      <c r="Q292" s="312"/>
      <c r="R292" s="514"/>
      <c r="S292" s="515"/>
      <c r="T292" s="514"/>
      <c r="U292" s="515"/>
      <c r="V292" s="525"/>
      <c r="W292" s="526"/>
      <c r="X292" s="525"/>
      <c r="Y292" s="527"/>
      <c r="Z292" s="526"/>
      <c r="AA292" s="525"/>
      <c r="AB292" s="527"/>
      <c r="AC292" s="527"/>
      <c r="AD292" s="526"/>
      <c r="AE292" s="525"/>
      <c r="AF292" s="526"/>
      <c r="AG292" s="180"/>
      <c r="AH292" s="2"/>
    </row>
    <row r="293" spans="1:65" ht="143.25" customHeight="1">
      <c r="A293" s="2" t="s">
        <v>56</v>
      </c>
      <c r="B293" s="403" t="s">
        <v>431</v>
      </c>
      <c r="C293" s="403"/>
      <c r="D293" s="183" t="s">
        <v>97</v>
      </c>
      <c r="E293" s="183" t="s">
        <v>432</v>
      </c>
      <c r="F293" s="183"/>
      <c r="G293" s="183" t="s">
        <v>97</v>
      </c>
      <c r="H293" s="183"/>
      <c r="I293" s="310"/>
      <c r="J293" s="311"/>
      <c r="K293" s="311"/>
      <c r="L293" s="311"/>
      <c r="M293" s="311"/>
      <c r="N293" s="311"/>
      <c r="O293" s="311"/>
      <c r="P293" s="311"/>
      <c r="Q293" s="311"/>
      <c r="R293" s="514"/>
      <c r="S293" s="515"/>
      <c r="T293" s="514"/>
      <c r="U293" s="515"/>
      <c r="V293" s="525"/>
      <c r="W293" s="526"/>
      <c r="X293" s="525"/>
      <c r="Y293" s="527"/>
      <c r="Z293" s="526"/>
      <c r="AA293" s="525"/>
      <c r="AB293" s="527"/>
      <c r="AC293" s="527"/>
      <c r="AD293" s="526"/>
      <c r="AE293" s="525"/>
      <c r="AF293" s="526"/>
      <c r="AG293" s="180"/>
      <c r="AH293" s="2"/>
    </row>
    <row r="294" spans="1:65" ht="24" customHeight="1">
      <c r="A294" s="330" t="s">
        <v>83</v>
      </c>
      <c r="B294" s="330"/>
      <c r="C294" s="330"/>
      <c r="D294" s="330"/>
      <c r="E294" s="330"/>
      <c r="F294" s="330"/>
      <c r="G294" s="330"/>
      <c r="H294" s="330"/>
      <c r="I294" s="330"/>
      <c r="J294" s="330"/>
      <c r="K294" s="330"/>
      <c r="L294" s="330"/>
      <c r="M294" s="330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0"/>
      <c r="Y294" s="330"/>
      <c r="Z294" s="330"/>
      <c r="AA294" s="330"/>
      <c r="AB294" s="330"/>
      <c r="AC294" s="330"/>
      <c r="AD294" s="330"/>
      <c r="AH294" s="184"/>
    </row>
    <row r="295" spans="1:65" s="91" customFormat="1" ht="30.75" customHeight="1">
      <c r="A295" s="90"/>
      <c r="B295" s="540" t="s">
        <v>20</v>
      </c>
      <c r="C295" s="541"/>
      <c r="D295" s="540" t="s">
        <v>21</v>
      </c>
      <c r="E295" s="546"/>
      <c r="F295" s="541"/>
      <c r="G295" s="540" t="s">
        <v>22</v>
      </c>
      <c r="H295" s="541"/>
      <c r="I295" s="548" t="s">
        <v>34</v>
      </c>
      <c r="J295" s="549"/>
      <c r="K295" s="549"/>
      <c r="L295" s="549"/>
      <c r="M295" s="549"/>
      <c r="N295" s="549"/>
      <c r="O295" s="549"/>
      <c r="P295" s="550"/>
      <c r="Q295" s="540" t="s">
        <v>35</v>
      </c>
      <c r="R295" s="546"/>
      <c r="S295" s="546"/>
      <c r="T295" s="546"/>
      <c r="U295" s="546"/>
      <c r="V295" s="546"/>
      <c r="W295" s="541"/>
      <c r="X295" s="491" t="s">
        <v>417</v>
      </c>
      <c r="Y295" s="492"/>
      <c r="Z295" s="492"/>
      <c r="AA295" s="492"/>
      <c r="AB295" s="492"/>
      <c r="AC295" s="492"/>
      <c r="AD295" s="493"/>
      <c r="AE295" s="491" t="s">
        <v>414</v>
      </c>
      <c r="AF295" s="492"/>
      <c r="AG295" s="493"/>
    </row>
    <row r="296" spans="1:65" s="91" customFormat="1" ht="35.25" customHeight="1">
      <c r="A296" s="92"/>
      <c r="B296" s="542"/>
      <c r="C296" s="543"/>
      <c r="D296" s="544"/>
      <c r="E296" s="547"/>
      <c r="F296" s="545"/>
      <c r="G296" s="544"/>
      <c r="H296" s="545"/>
      <c r="I296" s="551"/>
      <c r="J296" s="552"/>
      <c r="K296" s="552"/>
      <c r="L296" s="552"/>
      <c r="M296" s="552"/>
      <c r="N296" s="552"/>
      <c r="O296" s="552"/>
      <c r="P296" s="553"/>
      <c r="Q296" s="544"/>
      <c r="R296" s="547"/>
      <c r="S296" s="547"/>
      <c r="T296" s="547"/>
      <c r="U296" s="547"/>
      <c r="V296" s="547"/>
      <c r="W296" s="545"/>
      <c r="X296" s="494"/>
      <c r="Y296" s="495"/>
      <c r="Z296" s="495"/>
      <c r="AA296" s="495"/>
      <c r="AB296" s="495"/>
      <c r="AC296" s="495"/>
      <c r="AD296" s="496"/>
      <c r="AE296" s="494"/>
      <c r="AF296" s="495"/>
      <c r="AG296" s="496"/>
    </row>
    <row r="297" spans="1:65" ht="30.75" customHeight="1">
      <c r="A297" s="20"/>
      <c r="B297" s="542"/>
      <c r="C297" s="543"/>
      <c r="D297" s="508" t="s">
        <v>26</v>
      </c>
      <c r="E297" s="508" t="s">
        <v>26</v>
      </c>
      <c r="F297" s="508" t="s">
        <v>26</v>
      </c>
      <c r="G297" s="508" t="s">
        <v>26</v>
      </c>
      <c r="H297" s="508" t="s">
        <v>26</v>
      </c>
      <c r="I297" s="491" t="s">
        <v>26</v>
      </c>
      <c r="J297" s="492"/>
      <c r="K297" s="492"/>
      <c r="L297" s="493"/>
      <c r="M297" s="524" t="s">
        <v>155</v>
      </c>
      <c r="N297" s="524"/>
      <c r="O297" s="524"/>
      <c r="P297" s="524"/>
      <c r="Q297" s="497" t="s">
        <v>539</v>
      </c>
      <c r="R297" s="498"/>
      <c r="S297" s="499"/>
      <c r="T297" s="503" t="s">
        <v>540</v>
      </c>
      <c r="U297" s="503"/>
      <c r="V297" s="503"/>
      <c r="W297" s="503" t="s">
        <v>541</v>
      </c>
      <c r="X297" s="497" t="s">
        <v>539</v>
      </c>
      <c r="Y297" s="499"/>
      <c r="Z297" s="497" t="s">
        <v>540</v>
      </c>
      <c r="AA297" s="499"/>
      <c r="AB297" s="497" t="s">
        <v>541</v>
      </c>
      <c r="AC297" s="498"/>
      <c r="AD297" s="499"/>
      <c r="AE297" s="504" t="s">
        <v>411</v>
      </c>
      <c r="AF297" s="505"/>
      <c r="AG297" s="508" t="s">
        <v>412</v>
      </c>
      <c r="AJ297" s="12"/>
    </row>
    <row r="298" spans="1:65" ht="32.25" customHeight="1">
      <c r="A298" s="20"/>
      <c r="B298" s="544"/>
      <c r="C298" s="545"/>
      <c r="D298" s="509"/>
      <c r="E298" s="509"/>
      <c r="F298" s="509"/>
      <c r="G298" s="509"/>
      <c r="H298" s="509"/>
      <c r="I298" s="494"/>
      <c r="J298" s="495"/>
      <c r="K298" s="495"/>
      <c r="L298" s="496"/>
      <c r="M298" s="524" t="s">
        <v>28</v>
      </c>
      <c r="N298" s="524"/>
      <c r="O298" s="524" t="s">
        <v>418</v>
      </c>
      <c r="P298" s="524"/>
      <c r="Q298" s="500"/>
      <c r="R298" s="501"/>
      <c r="S298" s="502"/>
      <c r="T298" s="503"/>
      <c r="U298" s="503"/>
      <c r="V298" s="503"/>
      <c r="W298" s="503"/>
      <c r="X298" s="500"/>
      <c r="Y298" s="502"/>
      <c r="Z298" s="500"/>
      <c r="AA298" s="502"/>
      <c r="AB298" s="500"/>
      <c r="AC298" s="501"/>
      <c r="AD298" s="502"/>
      <c r="AE298" s="506"/>
      <c r="AF298" s="507"/>
      <c r="AG298" s="509"/>
      <c r="AJ298" s="12"/>
    </row>
    <row r="299" spans="1:65" s="177" customFormat="1" ht="18.75" customHeight="1">
      <c r="A299" s="175"/>
      <c r="B299" s="310">
        <v>1</v>
      </c>
      <c r="C299" s="312"/>
      <c r="D299" s="159">
        <v>2</v>
      </c>
      <c r="E299" s="159">
        <v>3</v>
      </c>
      <c r="F299" s="159">
        <v>4</v>
      </c>
      <c r="G299" s="159">
        <v>5</v>
      </c>
      <c r="H299" s="159">
        <v>6</v>
      </c>
      <c r="I299" s="310" t="s">
        <v>30</v>
      </c>
      <c r="J299" s="311"/>
      <c r="K299" s="311"/>
      <c r="L299" s="312"/>
      <c r="M299" s="311">
        <v>8</v>
      </c>
      <c r="N299" s="312"/>
      <c r="O299" s="310">
        <v>9</v>
      </c>
      <c r="P299" s="312"/>
      <c r="Q299" s="310">
        <v>10</v>
      </c>
      <c r="R299" s="311"/>
      <c r="S299" s="312"/>
      <c r="T299" s="307">
        <v>12</v>
      </c>
      <c r="U299" s="308"/>
      <c r="V299" s="309"/>
      <c r="W299" s="170"/>
      <c r="X299" s="307">
        <v>13</v>
      </c>
      <c r="Y299" s="309"/>
      <c r="Z299" s="307">
        <v>14</v>
      </c>
      <c r="AA299" s="309"/>
      <c r="AB299" s="307">
        <v>15</v>
      </c>
      <c r="AC299" s="308"/>
      <c r="AD299" s="309"/>
      <c r="AE299" s="562">
        <v>16</v>
      </c>
      <c r="AF299" s="563"/>
      <c r="AG299" s="181">
        <v>17</v>
      </c>
    </row>
    <row r="300" spans="1:65" ht="146.25" customHeight="1">
      <c r="A300" s="20"/>
      <c r="B300" s="421" t="s">
        <v>325</v>
      </c>
      <c r="C300" s="422"/>
      <c r="D300" s="190" t="s">
        <v>97</v>
      </c>
      <c r="E300" s="188" t="s">
        <v>433</v>
      </c>
      <c r="F300" s="190"/>
      <c r="G300" s="190" t="s">
        <v>97</v>
      </c>
      <c r="H300" s="190"/>
      <c r="I300" s="365" t="s">
        <v>327</v>
      </c>
      <c r="J300" s="366"/>
      <c r="K300" s="366"/>
      <c r="L300" s="367"/>
      <c r="M300" s="365" t="s">
        <v>321</v>
      </c>
      <c r="N300" s="367"/>
      <c r="O300" s="365" t="s">
        <v>328</v>
      </c>
      <c r="P300" s="367"/>
      <c r="Q300" s="365"/>
      <c r="R300" s="366"/>
      <c r="S300" s="367"/>
      <c r="T300" s="365"/>
      <c r="U300" s="366"/>
      <c r="V300" s="367"/>
      <c r="W300" s="173"/>
      <c r="X300" s="318"/>
      <c r="Y300" s="320"/>
      <c r="Z300" s="522"/>
      <c r="AA300" s="523"/>
      <c r="AB300" s="318"/>
      <c r="AC300" s="319"/>
      <c r="AD300" s="320"/>
      <c r="AE300" s="318"/>
      <c r="AF300" s="320"/>
      <c r="AG300" s="172"/>
    </row>
    <row r="301" spans="1:65" ht="153.75" customHeight="1">
      <c r="A301" s="20"/>
      <c r="B301" s="361" t="s">
        <v>431</v>
      </c>
      <c r="C301" s="362"/>
      <c r="D301" s="190" t="s">
        <v>97</v>
      </c>
      <c r="E301" s="188" t="s">
        <v>432</v>
      </c>
      <c r="F301" s="190"/>
      <c r="G301" s="190" t="s">
        <v>97</v>
      </c>
      <c r="H301" s="190"/>
      <c r="I301" s="365" t="s">
        <v>327</v>
      </c>
      <c r="J301" s="366"/>
      <c r="K301" s="366"/>
      <c r="L301" s="367"/>
      <c r="M301" s="365" t="s">
        <v>321</v>
      </c>
      <c r="N301" s="367"/>
      <c r="O301" s="365" t="s">
        <v>328</v>
      </c>
      <c r="P301" s="367"/>
      <c r="Q301" s="365"/>
      <c r="R301" s="366"/>
      <c r="S301" s="367"/>
      <c r="T301" s="365"/>
      <c r="U301" s="366"/>
      <c r="V301" s="367"/>
      <c r="W301" s="173"/>
      <c r="X301" s="318"/>
      <c r="Y301" s="320"/>
      <c r="Z301" s="522"/>
      <c r="AA301" s="523"/>
      <c r="AB301" s="318"/>
      <c r="AC301" s="319"/>
      <c r="AD301" s="320"/>
      <c r="AE301" s="318"/>
      <c r="AF301" s="320"/>
      <c r="AG301" s="172"/>
    </row>
    <row r="302" spans="1:65" ht="11.25" customHeight="1">
      <c r="A302" s="20"/>
      <c r="B302" s="3"/>
      <c r="C302" s="3"/>
      <c r="D302" s="3"/>
      <c r="E302" s="3"/>
      <c r="F302" s="3"/>
      <c r="G302" s="3"/>
      <c r="H302" s="3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"/>
      <c r="T302" s="5"/>
      <c r="U302" s="5"/>
      <c r="V302" s="5"/>
      <c r="W302" s="5"/>
      <c r="X302" s="94"/>
      <c r="Y302" s="94"/>
      <c r="Z302" s="94"/>
      <c r="AA302" s="94"/>
      <c r="AB302" s="94"/>
      <c r="AC302" s="94"/>
      <c r="AD302" s="130"/>
      <c r="AE302" s="130"/>
      <c r="AF302" s="95"/>
      <c r="AG302" s="96"/>
    </row>
    <row r="303" spans="1:65" ht="15.75" customHeight="1">
      <c r="A303" s="475" t="s">
        <v>175</v>
      </c>
      <c r="B303" s="475"/>
      <c r="C303" s="475"/>
      <c r="D303" s="475"/>
      <c r="E303" s="475"/>
      <c r="F303" s="475"/>
      <c r="G303" s="475"/>
      <c r="H303" s="475"/>
      <c r="I303" s="475"/>
      <c r="J303" s="475"/>
      <c r="K303" s="475"/>
      <c r="L303" s="475"/>
      <c r="M303" s="475"/>
      <c r="N303" s="475"/>
      <c r="O303" s="475"/>
      <c r="P303" s="475"/>
      <c r="Q303" s="475"/>
      <c r="R303" s="475"/>
      <c r="S303" s="475"/>
      <c r="T303" s="475"/>
      <c r="U303" s="475"/>
      <c r="V303" s="475"/>
      <c r="W303" s="475"/>
      <c r="X303" s="475"/>
      <c r="Y303" s="475"/>
      <c r="Z303" s="475"/>
      <c r="AA303" s="475"/>
      <c r="AB303" s="475"/>
      <c r="AC303" s="1"/>
      <c r="AD303" s="607" t="s">
        <v>102</v>
      </c>
      <c r="AE303" s="607"/>
      <c r="AF303" s="607"/>
      <c r="AH303" s="475"/>
      <c r="AI303" s="475"/>
      <c r="AJ303" s="475"/>
      <c r="AK303" s="475"/>
      <c r="AL303" s="475"/>
      <c r="AM303" s="475"/>
      <c r="AN303" s="475"/>
      <c r="AO303" s="475"/>
      <c r="AP303" s="475"/>
      <c r="AQ303" s="475"/>
      <c r="AR303" s="475"/>
      <c r="AS303" s="475"/>
      <c r="AT303" s="475"/>
      <c r="AU303" s="475"/>
      <c r="AV303" s="475"/>
      <c r="AW303" s="475"/>
      <c r="AX303" s="475"/>
      <c r="AY303" s="475"/>
      <c r="AZ303" s="475"/>
      <c r="BA303" s="475"/>
      <c r="BB303" s="475"/>
      <c r="BC303" s="475"/>
      <c r="BD303" s="475"/>
      <c r="BE303" s="475"/>
      <c r="BF303" s="475"/>
      <c r="BG303" s="475"/>
      <c r="BH303" s="475"/>
      <c r="BI303" s="475"/>
      <c r="BJ303" s="1"/>
      <c r="BK303" s="472" t="s">
        <v>102</v>
      </c>
      <c r="BL303" s="473"/>
      <c r="BM303" s="474"/>
    </row>
    <row r="304" spans="1:65" ht="34.5" customHeight="1">
      <c r="A304" s="132"/>
      <c r="B304" s="447" t="s">
        <v>419</v>
      </c>
      <c r="C304" s="447"/>
      <c r="D304" s="447"/>
      <c r="E304" s="447"/>
      <c r="F304" s="447"/>
      <c r="G304" s="447"/>
      <c r="H304" s="447"/>
      <c r="I304" s="447"/>
      <c r="J304" s="447"/>
      <c r="K304" s="447"/>
      <c r="L304" s="447"/>
      <c r="M304" s="447"/>
      <c r="N304" s="447"/>
      <c r="O304" s="447"/>
      <c r="P304" s="447"/>
      <c r="Q304" s="447"/>
      <c r="R304" s="447"/>
      <c r="S304" s="447"/>
      <c r="T304" s="447"/>
      <c r="U304" s="447"/>
      <c r="V304" s="447"/>
      <c r="W304" s="447"/>
      <c r="X304" s="447"/>
      <c r="Y304" s="447"/>
      <c r="Z304" s="447"/>
      <c r="AA304" s="447"/>
      <c r="AB304" s="447"/>
      <c r="AC304" s="447"/>
      <c r="AD304" s="447"/>
      <c r="AE304" s="447"/>
      <c r="AF304" s="447"/>
      <c r="AG304" s="447"/>
    </row>
    <row r="305" spans="1:36" ht="19.5" customHeight="1">
      <c r="A305" s="132"/>
      <c r="B305" s="434" t="s">
        <v>42</v>
      </c>
      <c r="C305" s="433"/>
      <c r="D305" s="433"/>
      <c r="E305" s="433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  <c r="Z305" s="433"/>
      <c r="AA305" s="433"/>
      <c r="AB305" s="433"/>
      <c r="AC305" s="433"/>
      <c r="AD305" s="433"/>
      <c r="AE305" s="433"/>
      <c r="AF305" s="433"/>
      <c r="AG305" s="435"/>
      <c r="AH305" s="132"/>
    </row>
    <row r="306" spans="1:36" ht="13.5" customHeight="1">
      <c r="A306" s="7"/>
      <c r="B306" s="434" t="s">
        <v>43</v>
      </c>
      <c r="C306" s="433"/>
      <c r="D306" s="435"/>
      <c r="E306" s="434" t="s">
        <v>44</v>
      </c>
      <c r="F306" s="435"/>
      <c r="G306" s="434" t="s">
        <v>8</v>
      </c>
      <c r="H306" s="433"/>
      <c r="I306" s="435"/>
      <c r="J306" s="433" t="s">
        <v>45</v>
      </c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4" t="s">
        <v>46</v>
      </c>
      <c r="V306" s="433"/>
      <c r="W306" s="433"/>
      <c r="X306" s="433"/>
      <c r="Y306" s="433"/>
      <c r="Z306" s="433"/>
      <c r="AA306" s="433"/>
      <c r="AB306" s="433"/>
      <c r="AC306" s="433"/>
      <c r="AD306" s="433"/>
      <c r="AE306" s="433"/>
      <c r="AF306" s="433"/>
      <c r="AG306" s="435"/>
      <c r="AH306" s="7"/>
    </row>
    <row r="307" spans="1:36" ht="15.75" customHeight="1">
      <c r="A307" s="7"/>
      <c r="B307" s="9">
        <v>1</v>
      </c>
      <c r="C307" s="433"/>
      <c r="D307" s="435"/>
      <c r="E307" s="9">
        <v>2</v>
      </c>
      <c r="F307" s="10"/>
      <c r="G307" s="9">
        <v>3</v>
      </c>
      <c r="H307" s="11"/>
      <c r="I307" s="10"/>
      <c r="J307" s="434">
        <v>4</v>
      </c>
      <c r="K307" s="433"/>
      <c r="L307" s="433"/>
      <c r="M307" s="433"/>
      <c r="N307" s="433"/>
      <c r="O307" s="433"/>
      <c r="P307" s="433"/>
      <c r="Q307" s="433"/>
      <c r="R307" s="433"/>
      <c r="S307" s="433"/>
      <c r="T307" s="435"/>
      <c r="U307" s="451">
        <v>5</v>
      </c>
      <c r="V307" s="452"/>
      <c r="W307" s="452"/>
      <c r="X307" s="452"/>
      <c r="Y307" s="452"/>
      <c r="Z307" s="452"/>
      <c r="AA307" s="452"/>
      <c r="AB307" s="452"/>
      <c r="AC307" s="452"/>
      <c r="AD307" s="452"/>
      <c r="AE307" s="452"/>
      <c r="AF307" s="452"/>
      <c r="AG307" s="453"/>
      <c r="AH307" s="7"/>
    </row>
    <row r="308" spans="1:36" ht="19.5" customHeight="1">
      <c r="A308" s="7"/>
      <c r="B308" s="136"/>
      <c r="C308" s="135"/>
      <c r="D308" s="137"/>
      <c r="E308" s="136"/>
      <c r="F308" s="137"/>
      <c r="G308" s="136"/>
      <c r="H308" s="135"/>
      <c r="I308" s="137"/>
      <c r="J308" s="136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434"/>
      <c r="V308" s="433"/>
      <c r="W308" s="433"/>
      <c r="X308" s="433"/>
      <c r="Y308" s="433"/>
      <c r="Z308" s="433"/>
      <c r="AA308" s="433"/>
      <c r="AB308" s="433"/>
      <c r="AC308" s="433"/>
      <c r="AD308" s="433"/>
      <c r="AE308" s="433"/>
      <c r="AF308" s="433"/>
      <c r="AG308" s="435"/>
      <c r="AH308" s="7"/>
    </row>
    <row r="309" spans="1:36" ht="21" customHeight="1">
      <c r="A309" s="132"/>
      <c r="B309" s="9"/>
      <c r="C309" s="11"/>
      <c r="D309" s="10"/>
      <c r="E309" s="9"/>
      <c r="F309" s="10"/>
      <c r="G309" s="9"/>
      <c r="H309" s="11"/>
      <c r="I309" s="10"/>
      <c r="J309" s="9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434"/>
      <c r="V309" s="433"/>
      <c r="W309" s="433"/>
      <c r="X309" s="433"/>
      <c r="Y309" s="433"/>
      <c r="Z309" s="433"/>
      <c r="AA309" s="433"/>
      <c r="AB309" s="433"/>
      <c r="AC309" s="433"/>
      <c r="AD309" s="433"/>
      <c r="AE309" s="433"/>
      <c r="AF309" s="433"/>
      <c r="AG309" s="435"/>
      <c r="AH309" s="132"/>
    </row>
    <row r="310" spans="1:36" ht="17.25" customHeight="1">
      <c r="A310" s="330" t="s">
        <v>47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H310" s="131"/>
    </row>
    <row r="311" spans="1:36" ht="18.75" customHeight="1">
      <c r="A311" s="330" t="s">
        <v>48</v>
      </c>
      <c r="B311" s="330"/>
      <c r="C311" s="330"/>
      <c r="D311" s="330"/>
      <c r="E311" s="330"/>
      <c r="F311" s="330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  <c r="AA311" s="330"/>
      <c r="AB311" s="330"/>
      <c r="AC311" s="330"/>
      <c r="AD311" s="330"/>
      <c r="AH311" s="131"/>
    </row>
    <row r="312" spans="1:36" s="91" customFormat="1" ht="24" customHeight="1">
      <c r="A312" s="606" t="s">
        <v>150</v>
      </c>
      <c r="B312" s="606"/>
      <c r="C312" s="606"/>
      <c r="D312" s="606"/>
      <c r="E312" s="606"/>
      <c r="F312" s="606"/>
      <c r="G312" s="606"/>
      <c r="H312" s="606"/>
      <c r="I312" s="606"/>
      <c r="J312" s="606"/>
      <c r="K312" s="606"/>
      <c r="L312" s="606"/>
      <c r="M312" s="606"/>
      <c r="N312" s="606"/>
      <c r="O312" s="606"/>
      <c r="P312" s="606"/>
      <c r="Q312" s="606"/>
      <c r="R312" s="606"/>
      <c r="S312" s="606"/>
      <c r="T312" s="606"/>
      <c r="U312" s="606"/>
      <c r="V312" s="606"/>
      <c r="W312" s="606"/>
      <c r="X312" s="606"/>
      <c r="Y312" s="606"/>
      <c r="Z312" s="606"/>
      <c r="AA312" s="606"/>
      <c r="AB312" s="606"/>
      <c r="AC312" s="606"/>
      <c r="AD312" s="606"/>
      <c r="AE312" s="606"/>
      <c r="AF312" s="606"/>
      <c r="AG312" s="606"/>
      <c r="AJ312" s="128"/>
    </row>
    <row r="313" spans="1:36" s="91" customFormat="1" ht="15" customHeight="1">
      <c r="A313" s="596" t="s">
        <v>49</v>
      </c>
      <c r="B313" s="596"/>
      <c r="C313" s="596"/>
      <c r="D313" s="596"/>
      <c r="E313" s="596"/>
      <c r="F313" s="596"/>
      <c r="G313" s="596"/>
      <c r="H313" s="596"/>
      <c r="I313" s="596"/>
      <c r="J313" s="596"/>
      <c r="K313" s="596"/>
      <c r="L313" s="596"/>
      <c r="M313" s="596"/>
      <c r="N313" s="596"/>
      <c r="O313" s="596"/>
      <c r="P313" s="596"/>
      <c r="Q313" s="596"/>
      <c r="R313" s="596"/>
      <c r="S313" s="596"/>
      <c r="T313" s="596"/>
      <c r="U313" s="596"/>
      <c r="V313" s="596"/>
      <c r="W313" s="596"/>
      <c r="X313" s="596"/>
      <c r="Y313" s="596"/>
      <c r="Z313" s="596"/>
      <c r="AA313" s="596"/>
      <c r="AB313" s="596"/>
      <c r="AC313" s="596"/>
      <c r="AD313" s="596"/>
      <c r="AH313" s="201"/>
      <c r="AJ313" s="128"/>
    </row>
    <row r="314" spans="1:36" s="91" customFormat="1" ht="17.25" customHeight="1">
      <c r="A314" s="596" t="s">
        <v>50</v>
      </c>
      <c r="B314" s="596"/>
      <c r="C314" s="596"/>
      <c r="D314" s="596"/>
      <c r="E314" s="596"/>
      <c r="F314" s="596"/>
      <c r="G314" s="596"/>
      <c r="H314" s="596"/>
      <c r="I314" s="596"/>
      <c r="J314" s="596"/>
      <c r="K314" s="596"/>
      <c r="L314" s="596"/>
      <c r="M314" s="596"/>
      <c r="N314" s="596"/>
      <c r="O314" s="596"/>
      <c r="P314" s="596"/>
      <c r="Q314" s="596"/>
      <c r="R314" s="596"/>
      <c r="S314" s="596"/>
      <c r="T314" s="596"/>
      <c r="U314" s="596"/>
      <c r="V314" s="596"/>
      <c r="W314" s="596"/>
      <c r="X314" s="596"/>
      <c r="Y314" s="596"/>
      <c r="Z314" s="596"/>
      <c r="AA314" s="596"/>
      <c r="AB314" s="596"/>
      <c r="AC314" s="596"/>
      <c r="AD314" s="596"/>
      <c r="AH314" s="201"/>
      <c r="AJ314" s="128"/>
    </row>
    <row r="315" spans="1:36" s="91" customFormat="1" ht="16.5" customHeight="1">
      <c r="A315" s="597" t="s">
        <v>51</v>
      </c>
      <c r="B315" s="597"/>
      <c r="C315" s="597"/>
      <c r="D315" s="597"/>
      <c r="E315" s="597"/>
      <c r="F315" s="597"/>
      <c r="G315" s="597"/>
      <c r="H315" s="597"/>
      <c r="I315" s="597"/>
      <c r="J315" s="597"/>
      <c r="K315" s="597"/>
      <c r="L315" s="597"/>
      <c r="M315" s="597"/>
      <c r="N315" s="597"/>
      <c r="O315" s="597"/>
      <c r="P315" s="597"/>
      <c r="Q315" s="597"/>
      <c r="R315" s="597"/>
      <c r="S315" s="597"/>
      <c r="T315" s="597"/>
      <c r="U315" s="597"/>
      <c r="V315" s="597"/>
      <c r="W315" s="597"/>
      <c r="X315" s="597"/>
      <c r="Y315" s="597"/>
      <c r="Z315" s="597"/>
      <c r="AA315" s="597"/>
      <c r="AB315" s="597"/>
      <c r="AC315" s="597"/>
      <c r="AD315" s="597"/>
      <c r="AH315" s="202"/>
      <c r="AJ315" s="128"/>
    </row>
    <row r="316" spans="1:36" s="91" customFormat="1" ht="16.5" customHeight="1">
      <c r="A316" s="597" t="s">
        <v>332</v>
      </c>
      <c r="B316" s="597"/>
      <c r="C316" s="597"/>
      <c r="D316" s="597"/>
      <c r="E316" s="597"/>
      <c r="F316" s="597"/>
      <c r="G316" s="597"/>
      <c r="H316" s="597"/>
      <c r="I316" s="597"/>
      <c r="J316" s="597"/>
      <c r="K316" s="597"/>
      <c r="L316" s="597"/>
      <c r="M316" s="597"/>
      <c r="N316" s="597"/>
      <c r="O316" s="597"/>
      <c r="P316" s="597"/>
      <c r="Q316" s="597"/>
      <c r="R316" s="597"/>
      <c r="S316" s="597"/>
      <c r="T316" s="597"/>
      <c r="U316" s="597"/>
      <c r="V316" s="597"/>
      <c r="W316" s="597"/>
      <c r="X316" s="597"/>
      <c r="Y316" s="597"/>
      <c r="Z316" s="597"/>
      <c r="AA316" s="597"/>
      <c r="AB316" s="597"/>
      <c r="AC316" s="597"/>
      <c r="AD316" s="597"/>
      <c r="AE316" s="597"/>
      <c r="AF316" s="597"/>
      <c r="AG316" s="597"/>
      <c r="AH316" s="202"/>
      <c r="AJ316" s="128"/>
    </row>
    <row r="317" spans="1:36" s="91" customFormat="1" ht="16.5" customHeight="1">
      <c r="A317" s="597" t="s">
        <v>333</v>
      </c>
      <c r="B317" s="597"/>
      <c r="C317" s="597"/>
      <c r="D317" s="597"/>
      <c r="E317" s="597"/>
      <c r="F317" s="597"/>
      <c r="G317" s="597"/>
      <c r="H317" s="597"/>
      <c r="I317" s="597"/>
      <c r="J317" s="597"/>
      <c r="K317" s="597"/>
      <c r="L317" s="597"/>
      <c r="M317" s="597"/>
      <c r="N317" s="597"/>
      <c r="O317" s="597"/>
      <c r="P317" s="597"/>
      <c r="Q317" s="597"/>
      <c r="R317" s="597"/>
      <c r="S317" s="597"/>
      <c r="T317" s="597"/>
      <c r="U317" s="597"/>
      <c r="V317" s="597"/>
      <c r="W317" s="597"/>
      <c r="X317" s="597"/>
      <c r="Y317" s="597"/>
      <c r="Z317" s="597"/>
      <c r="AA317" s="597"/>
      <c r="AB317" s="597"/>
      <c r="AC317" s="597"/>
      <c r="AD317" s="597"/>
      <c r="AE317" s="597"/>
      <c r="AF317" s="597"/>
      <c r="AG317" s="597"/>
      <c r="AH317" s="202"/>
      <c r="AJ317" s="128"/>
    </row>
    <row r="318" spans="1:36" ht="28.5" customHeight="1">
      <c r="A318" s="330" t="s">
        <v>52</v>
      </c>
      <c r="B318" s="330"/>
      <c r="C318" s="330"/>
      <c r="D318" s="330"/>
      <c r="E318" s="330"/>
      <c r="F318" s="330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  <c r="AA318" s="330"/>
      <c r="AB318" s="330"/>
      <c r="AC318" s="330"/>
      <c r="AD318" s="330"/>
      <c r="AH318" s="131"/>
    </row>
    <row r="319" spans="1:36" ht="18.75" customHeight="1">
      <c r="B319" s="329" t="s">
        <v>53</v>
      </c>
      <c r="C319" s="329"/>
      <c r="D319" s="329"/>
      <c r="E319" s="329"/>
      <c r="F319" s="329"/>
      <c r="G319" s="432" t="s">
        <v>54</v>
      </c>
      <c r="H319" s="432"/>
      <c r="I319" s="432"/>
      <c r="J319" s="432"/>
      <c r="K319" s="432"/>
      <c r="L319" s="432"/>
      <c r="M319" s="432"/>
      <c r="N319" s="432"/>
      <c r="O319" s="432"/>
      <c r="P319" s="432"/>
      <c r="Q319" s="432"/>
      <c r="R319" s="432"/>
      <c r="S319" s="424" t="s">
        <v>55</v>
      </c>
      <c r="T319" s="425"/>
      <c r="U319" s="425"/>
      <c r="V319" s="425"/>
      <c r="W319" s="425"/>
      <c r="X319" s="425"/>
      <c r="Y319" s="425"/>
      <c r="Z319" s="425"/>
      <c r="AA319" s="425"/>
      <c r="AB319" s="425"/>
      <c r="AC319" s="425"/>
      <c r="AD319" s="425"/>
      <c r="AE319" s="425"/>
      <c r="AF319" s="425"/>
      <c r="AG319" s="426"/>
    </row>
    <row r="320" spans="1:36" ht="15.75" customHeight="1">
      <c r="B320" s="370" t="s">
        <v>56</v>
      </c>
      <c r="C320" s="371"/>
      <c r="D320" s="371"/>
      <c r="E320" s="371"/>
      <c r="F320" s="372"/>
      <c r="G320" s="424">
        <v>2</v>
      </c>
      <c r="H320" s="425"/>
      <c r="I320" s="425"/>
      <c r="J320" s="425"/>
      <c r="K320" s="425"/>
      <c r="L320" s="425"/>
      <c r="M320" s="425"/>
      <c r="N320" s="425"/>
      <c r="O320" s="425"/>
      <c r="P320" s="425"/>
      <c r="Q320" s="425"/>
      <c r="R320" s="426"/>
      <c r="S320" s="424">
        <v>3</v>
      </c>
      <c r="T320" s="425"/>
      <c r="U320" s="425"/>
      <c r="V320" s="425"/>
      <c r="W320" s="425"/>
      <c r="X320" s="425"/>
      <c r="Y320" s="425"/>
      <c r="Z320" s="425"/>
      <c r="AA320" s="425"/>
      <c r="AB320" s="425"/>
      <c r="AC320" s="425"/>
      <c r="AD320" s="425"/>
      <c r="AE320" s="425"/>
      <c r="AF320" s="425"/>
      <c r="AG320" s="426"/>
    </row>
    <row r="321" spans="1:34" ht="82.5" customHeight="1">
      <c r="B321" s="427" t="s">
        <v>57</v>
      </c>
      <c r="C321" s="428"/>
      <c r="D321" s="428"/>
      <c r="E321" s="428"/>
      <c r="F321" s="429"/>
      <c r="G321" s="321" t="s">
        <v>58</v>
      </c>
      <c r="H321" s="321"/>
      <c r="I321" s="321"/>
      <c r="J321" s="321"/>
      <c r="K321" s="321"/>
      <c r="L321" s="321"/>
      <c r="M321" s="321"/>
      <c r="N321" s="321"/>
      <c r="O321" s="321"/>
      <c r="P321" s="321"/>
      <c r="Q321" s="321"/>
      <c r="R321" s="321"/>
      <c r="S321" s="310" t="s">
        <v>151</v>
      </c>
      <c r="T321" s="311"/>
      <c r="U321" s="311"/>
      <c r="V321" s="311"/>
      <c r="W321" s="311"/>
      <c r="X321" s="311"/>
      <c r="Y321" s="311"/>
      <c r="Z321" s="311"/>
      <c r="AA321" s="311"/>
      <c r="AB321" s="311"/>
      <c r="AC321" s="311"/>
      <c r="AD321" s="311"/>
      <c r="AE321" s="311"/>
      <c r="AF321" s="311"/>
      <c r="AG321" s="312"/>
    </row>
    <row r="322" spans="1:34" ht="80.25" customHeight="1">
      <c r="B322" s="605" t="s">
        <v>59</v>
      </c>
      <c r="C322" s="605"/>
      <c r="D322" s="605"/>
      <c r="E322" s="605"/>
      <c r="F322" s="605"/>
      <c r="G322" s="321" t="s">
        <v>58</v>
      </c>
      <c r="H322" s="321"/>
      <c r="I322" s="321"/>
      <c r="J322" s="321"/>
      <c r="K322" s="321"/>
      <c r="L322" s="321"/>
      <c r="M322" s="321"/>
      <c r="N322" s="321"/>
      <c r="O322" s="321"/>
      <c r="P322" s="321"/>
      <c r="Q322" s="321"/>
      <c r="R322" s="321"/>
      <c r="S322" s="321" t="s">
        <v>151</v>
      </c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</row>
    <row r="323" spans="1:34" ht="25.5" customHeight="1">
      <c r="B323" s="22"/>
      <c r="C323" s="22"/>
      <c r="D323" s="22"/>
      <c r="E323" s="22"/>
      <c r="F323" s="22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</row>
    <row r="324" spans="1:34" s="91" customFormat="1" ht="27" customHeight="1">
      <c r="A324" s="376" t="s">
        <v>518</v>
      </c>
      <c r="B324" s="376"/>
      <c r="C324" s="376"/>
      <c r="D324" s="376"/>
      <c r="E324" s="376"/>
      <c r="F324" s="376"/>
      <c r="G324" s="376"/>
      <c r="H324" s="376"/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6"/>
      <c r="T324" s="376"/>
      <c r="U324" s="376"/>
      <c r="V324" s="376"/>
      <c r="W324" s="376"/>
      <c r="X324" s="376"/>
      <c r="Y324" s="376"/>
      <c r="Z324" s="376"/>
      <c r="AA324" s="376"/>
      <c r="AB324" s="376"/>
      <c r="AC324" s="376"/>
      <c r="AH324" s="119"/>
    </row>
    <row r="325" spans="1:34" s="91" customFormat="1" ht="15.75" customHeight="1">
      <c r="A325" s="624" t="s">
        <v>454</v>
      </c>
      <c r="B325" s="624"/>
      <c r="C325" s="624"/>
      <c r="D325" s="624"/>
      <c r="E325" s="624"/>
      <c r="F325" s="624"/>
      <c r="G325" s="624"/>
      <c r="H325" s="624"/>
      <c r="I325" s="624"/>
      <c r="J325" s="624"/>
      <c r="K325" s="624"/>
      <c r="L325" s="624"/>
      <c r="M325" s="624"/>
      <c r="N325" s="624"/>
      <c r="O325" s="624"/>
      <c r="P325" s="624"/>
      <c r="Q325" s="624"/>
      <c r="R325" s="212"/>
      <c r="S325" s="376" t="s">
        <v>138</v>
      </c>
      <c r="T325" s="376"/>
      <c r="U325" s="376"/>
      <c r="V325" s="376"/>
      <c r="W325" s="376"/>
      <c r="X325" s="376"/>
      <c r="Y325" s="376"/>
      <c r="Z325" s="376"/>
      <c r="AA325" s="376"/>
      <c r="AB325" s="377"/>
      <c r="AC325" s="625" t="s">
        <v>455</v>
      </c>
      <c r="AD325" s="626"/>
      <c r="AE325" s="627"/>
      <c r="AH325" s="119"/>
    </row>
    <row r="326" spans="1:34" s="91" customFormat="1" ht="16.5" customHeight="1">
      <c r="A326" s="624" t="s">
        <v>456</v>
      </c>
      <c r="B326" s="624"/>
      <c r="C326" s="624"/>
      <c r="D326" s="624"/>
      <c r="E326" s="624"/>
      <c r="F326" s="624"/>
      <c r="G326" s="624"/>
      <c r="H326" s="624"/>
      <c r="I326" s="624"/>
      <c r="J326" s="624"/>
      <c r="K326" s="624"/>
      <c r="L326" s="624"/>
      <c r="M326" s="624"/>
      <c r="N326" s="624"/>
      <c r="O326" s="624"/>
      <c r="P326" s="624"/>
      <c r="Q326" s="624"/>
      <c r="R326" s="212"/>
      <c r="S326" s="376"/>
      <c r="T326" s="376"/>
      <c r="U326" s="376"/>
      <c r="V326" s="376"/>
      <c r="W326" s="376"/>
      <c r="X326" s="376"/>
      <c r="Y326" s="376"/>
      <c r="Z326" s="376"/>
      <c r="AA326" s="376"/>
      <c r="AB326" s="377"/>
      <c r="AC326" s="628"/>
      <c r="AD326" s="376"/>
      <c r="AE326" s="377"/>
      <c r="AH326" s="119"/>
    </row>
    <row r="327" spans="1:34" s="91" customFormat="1" ht="15.75" customHeight="1">
      <c r="A327" s="624" t="s">
        <v>18</v>
      </c>
      <c r="B327" s="624"/>
      <c r="C327" s="624"/>
      <c r="D327" s="624"/>
      <c r="E327" s="624"/>
      <c r="F327" s="624"/>
      <c r="G327" s="624"/>
      <c r="H327" s="624"/>
      <c r="I327" s="624"/>
      <c r="J327" s="624"/>
      <c r="K327" s="624"/>
      <c r="L327" s="624"/>
      <c r="M327" s="624"/>
      <c r="N327" s="624"/>
      <c r="O327" s="624"/>
      <c r="P327" s="624"/>
      <c r="Q327" s="624"/>
      <c r="R327" s="212"/>
      <c r="S327" s="376"/>
      <c r="T327" s="376"/>
      <c r="U327" s="376"/>
      <c r="V327" s="376"/>
      <c r="W327" s="376"/>
      <c r="X327" s="376"/>
      <c r="Y327" s="376"/>
      <c r="Z327" s="376"/>
      <c r="AA327" s="376"/>
      <c r="AB327" s="377"/>
      <c r="AC327" s="629"/>
      <c r="AD327" s="630"/>
      <c r="AE327" s="631"/>
      <c r="AH327" s="119"/>
    </row>
    <row r="328" spans="1:34" s="91" customFormat="1" ht="18.75" customHeight="1">
      <c r="A328" s="632" t="s">
        <v>19</v>
      </c>
      <c r="B328" s="632"/>
      <c r="C328" s="632"/>
      <c r="D328" s="632"/>
      <c r="E328" s="632"/>
      <c r="F328" s="632"/>
      <c r="G328" s="632"/>
      <c r="H328" s="632"/>
      <c r="I328" s="632"/>
      <c r="J328" s="632"/>
      <c r="K328" s="632"/>
      <c r="L328" s="632"/>
      <c r="M328" s="632"/>
      <c r="N328" s="632"/>
      <c r="O328" s="632"/>
      <c r="P328" s="632"/>
      <c r="Q328" s="632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H328" s="119"/>
    </row>
    <row r="329" spans="1:34" s="215" customFormat="1" ht="61.5" customHeight="1">
      <c r="A329" s="214"/>
      <c r="B329" s="637" t="s">
        <v>20</v>
      </c>
      <c r="C329" s="638"/>
      <c r="D329" s="636" t="s">
        <v>21</v>
      </c>
      <c r="E329" s="636"/>
      <c r="F329" s="636"/>
      <c r="G329" s="638" t="s">
        <v>22</v>
      </c>
      <c r="H329" s="638"/>
      <c r="I329" s="646" t="s">
        <v>23</v>
      </c>
      <c r="J329" s="646"/>
      <c r="K329" s="646"/>
      <c r="L329" s="646"/>
      <c r="M329" s="646"/>
      <c r="N329" s="646"/>
      <c r="O329" s="646"/>
      <c r="P329" s="646"/>
      <c r="Q329" s="646"/>
      <c r="R329" s="646"/>
      <c r="S329" s="646"/>
      <c r="T329" s="646"/>
      <c r="U329" s="646"/>
      <c r="V329" s="646"/>
      <c r="W329" s="636" t="s">
        <v>24</v>
      </c>
      <c r="X329" s="636"/>
      <c r="Y329" s="636"/>
      <c r="Z329" s="636"/>
      <c r="AA329" s="636"/>
      <c r="AB329" s="636"/>
      <c r="AC329" s="636"/>
      <c r="AD329" s="636"/>
      <c r="AE329" s="636"/>
      <c r="AF329" s="636" t="s">
        <v>410</v>
      </c>
      <c r="AG329" s="636"/>
    </row>
    <row r="330" spans="1:34" s="215" customFormat="1" ht="15.6">
      <c r="A330" s="216"/>
      <c r="B330" s="639"/>
      <c r="C330" s="640"/>
      <c r="D330" s="636"/>
      <c r="E330" s="636"/>
      <c r="F330" s="636"/>
      <c r="G330" s="642"/>
      <c r="H330" s="642"/>
      <c r="I330" s="646"/>
      <c r="J330" s="646"/>
      <c r="K330" s="646"/>
      <c r="L330" s="646"/>
      <c r="M330" s="646"/>
      <c r="N330" s="646"/>
      <c r="O330" s="646"/>
      <c r="P330" s="646"/>
      <c r="Q330" s="646"/>
      <c r="R330" s="646"/>
      <c r="S330" s="646"/>
      <c r="T330" s="646"/>
      <c r="U330" s="646"/>
      <c r="V330" s="646"/>
      <c r="W330" s="636"/>
      <c r="X330" s="636"/>
      <c r="Y330" s="636"/>
      <c r="Z330" s="636"/>
      <c r="AA330" s="636"/>
      <c r="AB330" s="636"/>
      <c r="AC330" s="636"/>
      <c r="AD330" s="636"/>
      <c r="AE330" s="636"/>
      <c r="AF330" s="636"/>
      <c r="AG330" s="636"/>
    </row>
    <row r="331" spans="1:34" s="215" customFormat="1" ht="30.75" customHeight="1">
      <c r="A331" s="217"/>
      <c r="B331" s="639"/>
      <c r="C331" s="640"/>
      <c r="D331" s="633" t="s">
        <v>26</v>
      </c>
      <c r="E331" s="633" t="s">
        <v>26</v>
      </c>
      <c r="F331" s="633" t="s">
        <v>26</v>
      </c>
      <c r="G331" s="633" t="s">
        <v>26</v>
      </c>
      <c r="H331" s="636" t="s">
        <v>26</v>
      </c>
      <c r="I331" s="636" t="s">
        <v>26</v>
      </c>
      <c r="J331" s="636"/>
      <c r="K331" s="636"/>
      <c r="L331" s="636"/>
      <c r="M331" s="636"/>
      <c r="N331" s="636"/>
      <c r="O331" s="636"/>
      <c r="P331" s="636"/>
      <c r="Q331" s="636" t="s">
        <v>155</v>
      </c>
      <c r="R331" s="636"/>
      <c r="S331" s="636"/>
      <c r="T331" s="636"/>
      <c r="U331" s="636"/>
      <c r="V331" s="636"/>
      <c r="W331" s="635" t="s">
        <v>539</v>
      </c>
      <c r="X331" s="635"/>
      <c r="Y331" s="635" t="s">
        <v>540</v>
      </c>
      <c r="Z331" s="635"/>
      <c r="AA331" s="635"/>
      <c r="AB331" s="635" t="s">
        <v>541</v>
      </c>
      <c r="AC331" s="635"/>
      <c r="AD331" s="635"/>
      <c r="AE331" s="635"/>
      <c r="AF331" s="636" t="s">
        <v>411</v>
      </c>
      <c r="AG331" s="636" t="s">
        <v>412</v>
      </c>
    </row>
    <row r="332" spans="1:34" s="215" customFormat="1" ht="62.25" customHeight="1">
      <c r="A332" s="217"/>
      <c r="B332" s="641"/>
      <c r="C332" s="642"/>
      <c r="D332" s="634"/>
      <c r="E332" s="634"/>
      <c r="F332" s="634"/>
      <c r="G332" s="634"/>
      <c r="H332" s="636"/>
      <c r="I332" s="636"/>
      <c r="J332" s="636"/>
      <c r="K332" s="636"/>
      <c r="L332" s="636"/>
      <c r="M332" s="636"/>
      <c r="N332" s="636"/>
      <c r="O332" s="636"/>
      <c r="P332" s="636"/>
      <c r="Q332" s="636" t="s">
        <v>28</v>
      </c>
      <c r="R332" s="636"/>
      <c r="S332" s="636"/>
      <c r="T332" s="636"/>
      <c r="U332" s="636"/>
      <c r="V332" s="263" t="s">
        <v>457</v>
      </c>
      <c r="W332" s="635"/>
      <c r="X332" s="635"/>
      <c r="Y332" s="635"/>
      <c r="Z332" s="635"/>
      <c r="AA332" s="635"/>
      <c r="AB332" s="635"/>
      <c r="AC332" s="635"/>
      <c r="AD332" s="635"/>
      <c r="AE332" s="635"/>
      <c r="AF332" s="636"/>
      <c r="AG332" s="636"/>
    </row>
    <row r="333" spans="1:34" s="220" customFormat="1" ht="14.25" customHeight="1">
      <c r="A333" s="218"/>
      <c r="B333" s="619">
        <v>1</v>
      </c>
      <c r="C333" s="621"/>
      <c r="D333" s="211">
        <v>2</v>
      </c>
      <c r="E333" s="211">
        <v>3</v>
      </c>
      <c r="F333" s="211">
        <v>4</v>
      </c>
      <c r="G333" s="219">
        <v>5</v>
      </c>
      <c r="H333" s="262">
        <v>6</v>
      </c>
      <c r="I333" s="643" t="s">
        <v>30</v>
      </c>
      <c r="J333" s="643"/>
      <c r="K333" s="643"/>
      <c r="L333" s="643"/>
      <c r="M333" s="643"/>
      <c r="N333" s="643"/>
      <c r="O333" s="643"/>
      <c r="P333" s="643"/>
      <c r="Q333" s="643">
        <v>8</v>
      </c>
      <c r="R333" s="643"/>
      <c r="S333" s="643"/>
      <c r="T333" s="643"/>
      <c r="U333" s="643"/>
      <c r="V333" s="208">
        <v>9</v>
      </c>
      <c r="W333" s="614">
        <v>10</v>
      </c>
      <c r="X333" s="614"/>
      <c r="Y333" s="614">
        <v>11</v>
      </c>
      <c r="Z333" s="614"/>
      <c r="AA333" s="614"/>
      <c r="AB333" s="614">
        <v>12</v>
      </c>
      <c r="AC333" s="614"/>
      <c r="AD333" s="614"/>
      <c r="AE333" s="614"/>
      <c r="AF333" s="208">
        <v>13</v>
      </c>
      <c r="AG333" s="265">
        <v>14</v>
      </c>
      <c r="AH333" s="221"/>
    </row>
    <row r="334" spans="1:34" s="91" customFormat="1" ht="114.75" customHeight="1">
      <c r="A334" s="92" t="s">
        <v>56</v>
      </c>
      <c r="B334" s="702" t="s">
        <v>458</v>
      </c>
      <c r="C334" s="703"/>
      <c r="D334" s="222" t="s">
        <v>459</v>
      </c>
      <c r="E334" s="222" t="s">
        <v>97</v>
      </c>
      <c r="F334" s="275" t="s">
        <v>460</v>
      </c>
      <c r="G334" s="276" t="s">
        <v>98</v>
      </c>
      <c r="H334" s="277" t="s">
        <v>461</v>
      </c>
      <c r="I334" s="534" t="s">
        <v>462</v>
      </c>
      <c r="J334" s="623"/>
      <c r="K334" s="623"/>
      <c r="L334" s="623"/>
      <c r="M334" s="623"/>
      <c r="N334" s="623"/>
      <c r="O334" s="623"/>
      <c r="P334" s="623"/>
      <c r="Q334" s="623" t="s">
        <v>463</v>
      </c>
      <c r="R334" s="623"/>
      <c r="S334" s="623"/>
      <c r="T334" s="623"/>
      <c r="U334" s="623"/>
      <c r="V334" s="208">
        <v>744</v>
      </c>
      <c r="W334" s="614"/>
      <c r="X334" s="614"/>
      <c r="Y334" s="614"/>
      <c r="Z334" s="614"/>
      <c r="AA334" s="614"/>
      <c r="AB334" s="614"/>
      <c r="AC334" s="614"/>
      <c r="AD334" s="614"/>
      <c r="AE334" s="614"/>
      <c r="AF334" s="208"/>
      <c r="AG334" s="264"/>
      <c r="AH334" s="119"/>
    </row>
    <row r="335" spans="1:34" s="91" customFormat="1" ht="161.25" customHeight="1">
      <c r="A335" s="92"/>
      <c r="B335" s="269"/>
      <c r="C335" s="272"/>
      <c r="D335" s="224"/>
      <c r="E335" s="224"/>
      <c r="F335" s="269"/>
      <c r="G335" s="266"/>
      <c r="H335" s="246"/>
      <c r="I335" s="534" t="s">
        <v>464</v>
      </c>
      <c r="J335" s="623"/>
      <c r="K335" s="623"/>
      <c r="L335" s="623"/>
      <c r="M335" s="623"/>
      <c r="N335" s="623"/>
      <c r="O335" s="623"/>
      <c r="P335" s="623"/>
      <c r="Q335" s="623" t="s">
        <v>463</v>
      </c>
      <c r="R335" s="623"/>
      <c r="S335" s="623"/>
      <c r="T335" s="623"/>
      <c r="U335" s="623"/>
      <c r="V335" s="208">
        <v>744</v>
      </c>
      <c r="W335" s="614"/>
      <c r="X335" s="614"/>
      <c r="Y335" s="614"/>
      <c r="Z335" s="614"/>
      <c r="AA335" s="614"/>
      <c r="AB335" s="614"/>
      <c r="AC335" s="614"/>
      <c r="AD335" s="614"/>
      <c r="AE335" s="614"/>
      <c r="AF335" s="208"/>
      <c r="AG335" s="264"/>
      <c r="AH335" s="119"/>
    </row>
    <row r="336" spans="1:34" s="91" customFormat="1" ht="132.75" customHeight="1">
      <c r="A336" s="92"/>
      <c r="B336" s="269"/>
      <c r="C336" s="272"/>
      <c r="D336" s="224"/>
      <c r="E336" s="224"/>
      <c r="F336" s="269"/>
      <c r="G336" s="266"/>
      <c r="H336" s="246"/>
      <c r="I336" s="534" t="s">
        <v>465</v>
      </c>
      <c r="J336" s="623"/>
      <c r="K336" s="623"/>
      <c r="L336" s="623"/>
      <c r="M336" s="623"/>
      <c r="N336" s="623"/>
      <c r="O336" s="623"/>
      <c r="P336" s="623"/>
      <c r="Q336" s="623" t="s">
        <v>463</v>
      </c>
      <c r="R336" s="623"/>
      <c r="S336" s="623"/>
      <c r="T336" s="623"/>
      <c r="U336" s="623"/>
      <c r="V336" s="208">
        <v>744</v>
      </c>
      <c r="W336" s="614"/>
      <c r="X336" s="614"/>
      <c r="Y336" s="614"/>
      <c r="Z336" s="614"/>
      <c r="AA336" s="614"/>
      <c r="AB336" s="614"/>
      <c r="AC336" s="614"/>
      <c r="AD336" s="614"/>
      <c r="AE336" s="614"/>
      <c r="AF336" s="208"/>
      <c r="AG336" s="264"/>
      <c r="AH336" s="119"/>
    </row>
    <row r="337" spans="1:34" s="91" customFormat="1" ht="111.75" customHeight="1">
      <c r="A337" s="92"/>
      <c r="B337" s="269"/>
      <c r="C337" s="272"/>
      <c r="D337" s="224"/>
      <c r="E337" s="224"/>
      <c r="F337" s="269"/>
      <c r="G337" s="266"/>
      <c r="H337" s="246"/>
      <c r="I337" s="534" t="s">
        <v>466</v>
      </c>
      <c r="J337" s="623"/>
      <c r="K337" s="623"/>
      <c r="L337" s="623"/>
      <c r="M337" s="623"/>
      <c r="N337" s="623"/>
      <c r="O337" s="623"/>
      <c r="P337" s="623"/>
      <c r="Q337" s="623" t="s">
        <v>463</v>
      </c>
      <c r="R337" s="623"/>
      <c r="S337" s="623"/>
      <c r="T337" s="623"/>
      <c r="U337" s="623"/>
      <c r="V337" s="208">
        <v>744</v>
      </c>
      <c r="W337" s="614"/>
      <c r="X337" s="614"/>
      <c r="Y337" s="614"/>
      <c r="Z337" s="614"/>
      <c r="AA337" s="614"/>
      <c r="AB337" s="614"/>
      <c r="AC337" s="614"/>
      <c r="AD337" s="614"/>
      <c r="AE337" s="614"/>
      <c r="AF337" s="208"/>
      <c r="AG337" s="264"/>
      <c r="AH337" s="119"/>
    </row>
    <row r="338" spans="1:34" s="91" customFormat="1" ht="82.5" customHeight="1">
      <c r="A338" s="92"/>
      <c r="B338" s="270"/>
      <c r="C338" s="273"/>
      <c r="D338" s="225"/>
      <c r="E338" s="225"/>
      <c r="F338" s="270"/>
      <c r="G338" s="266"/>
      <c r="H338" s="246"/>
      <c r="I338" s="534" t="s">
        <v>467</v>
      </c>
      <c r="J338" s="623"/>
      <c r="K338" s="623"/>
      <c r="L338" s="623"/>
      <c r="M338" s="623"/>
      <c r="N338" s="623"/>
      <c r="O338" s="623"/>
      <c r="P338" s="623"/>
      <c r="Q338" s="623" t="s">
        <v>421</v>
      </c>
      <c r="R338" s="623"/>
      <c r="S338" s="623"/>
      <c r="T338" s="623"/>
      <c r="U338" s="623"/>
      <c r="V338" s="208">
        <v>642</v>
      </c>
      <c r="W338" s="614"/>
      <c r="X338" s="614"/>
      <c r="Y338" s="614"/>
      <c r="Z338" s="614"/>
      <c r="AA338" s="614"/>
      <c r="AB338" s="614"/>
      <c r="AC338" s="614"/>
      <c r="AD338" s="614"/>
      <c r="AE338" s="614"/>
      <c r="AF338" s="208"/>
      <c r="AG338" s="264"/>
    </row>
    <row r="339" spans="1:34" s="91" customFormat="1" ht="139.5" customHeight="1">
      <c r="A339" s="92" t="s">
        <v>86</v>
      </c>
      <c r="B339" s="704" t="s">
        <v>468</v>
      </c>
      <c r="C339" s="705"/>
      <c r="D339" s="227" t="s">
        <v>459</v>
      </c>
      <c r="E339" s="227" t="s">
        <v>97</v>
      </c>
      <c r="F339" s="226" t="s">
        <v>469</v>
      </c>
      <c r="G339" s="268" t="s">
        <v>98</v>
      </c>
      <c r="H339" s="278" t="s">
        <v>461</v>
      </c>
      <c r="I339" s="706" t="s">
        <v>462</v>
      </c>
      <c r="J339" s="706"/>
      <c r="K339" s="706"/>
      <c r="L339" s="706"/>
      <c r="M339" s="706"/>
      <c r="N339" s="706"/>
      <c r="O339" s="706"/>
      <c r="P339" s="707"/>
      <c r="Q339" s="623" t="s">
        <v>463</v>
      </c>
      <c r="R339" s="623"/>
      <c r="S339" s="623"/>
      <c r="T339" s="623"/>
      <c r="U339" s="623"/>
      <c r="V339" s="208">
        <v>744</v>
      </c>
      <c r="W339" s="614"/>
      <c r="X339" s="614"/>
      <c r="Y339" s="614"/>
      <c r="Z339" s="614"/>
      <c r="AA339" s="614"/>
      <c r="AB339" s="614"/>
      <c r="AC339" s="614"/>
      <c r="AD339" s="614"/>
      <c r="AE339" s="614"/>
      <c r="AF339" s="208"/>
      <c r="AG339" s="264"/>
    </row>
    <row r="340" spans="1:34" s="91" customFormat="1" ht="166.5" customHeight="1">
      <c r="A340" s="92"/>
      <c r="B340" s="700"/>
      <c r="C340" s="701"/>
      <c r="D340" s="228"/>
      <c r="E340" s="228"/>
      <c r="F340" s="224"/>
      <c r="G340" s="269"/>
      <c r="H340" s="246"/>
      <c r="I340" s="533" t="s">
        <v>464</v>
      </c>
      <c r="J340" s="533"/>
      <c r="K340" s="533"/>
      <c r="L340" s="533"/>
      <c r="M340" s="533"/>
      <c r="N340" s="533"/>
      <c r="O340" s="533"/>
      <c r="P340" s="534"/>
      <c r="Q340" s="623" t="s">
        <v>463</v>
      </c>
      <c r="R340" s="623"/>
      <c r="S340" s="623"/>
      <c r="T340" s="623"/>
      <c r="U340" s="623"/>
      <c r="V340" s="208">
        <v>744</v>
      </c>
      <c r="W340" s="614"/>
      <c r="X340" s="614"/>
      <c r="Y340" s="614"/>
      <c r="Z340" s="614"/>
      <c r="AA340" s="614"/>
      <c r="AB340" s="614"/>
      <c r="AC340" s="614"/>
      <c r="AD340" s="614"/>
      <c r="AE340" s="614"/>
      <c r="AF340" s="208"/>
      <c r="AG340" s="264"/>
    </row>
    <row r="341" spans="1:34" s="91" customFormat="1" ht="147.75" customHeight="1">
      <c r="A341" s="92"/>
      <c r="B341" s="700"/>
      <c r="C341" s="701"/>
      <c r="D341" s="228"/>
      <c r="E341" s="228"/>
      <c r="F341" s="224"/>
      <c r="G341" s="269"/>
      <c r="H341" s="246"/>
      <c r="I341" s="533" t="s">
        <v>465</v>
      </c>
      <c r="J341" s="533"/>
      <c r="K341" s="533"/>
      <c r="L341" s="533"/>
      <c r="M341" s="533"/>
      <c r="N341" s="533"/>
      <c r="O341" s="533"/>
      <c r="P341" s="534"/>
      <c r="Q341" s="623" t="s">
        <v>463</v>
      </c>
      <c r="R341" s="623"/>
      <c r="S341" s="623"/>
      <c r="T341" s="623"/>
      <c r="U341" s="623"/>
      <c r="V341" s="208">
        <v>744</v>
      </c>
      <c r="W341" s="614"/>
      <c r="X341" s="614"/>
      <c r="Y341" s="614"/>
      <c r="Z341" s="614"/>
      <c r="AA341" s="614"/>
      <c r="AB341" s="614"/>
      <c r="AC341" s="614"/>
      <c r="AD341" s="614"/>
      <c r="AE341" s="614"/>
      <c r="AF341" s="208"/>
      <c r="AG341" s="264"/>
    </row>
    <row r="342" spans="1:34" s="91" customFormat="1" ht="147.75" customHeight="1">
      <c r="A342" s="92"/>
      <c r="B342" s="700"/>
      <c r="C342" s="701"/>
      <c r="D342" s="228"/>
      <c r="E342" s="228"/>
      <c r="F342" s="224"/>
      <c r="G342" s="269"/>
      <c r="H342" s="246"/>
      <c r="I342" s="533" t="s">
        <v>466</v>
      </c>
      <c r="J342" s="533"/>
      <c r="K342" s="533"/>
      <c r="L342" s="533"/>
      <c r="M342" s="533"/>
      <c r="N342" s="533"/>
      <c r="O342" s="533"/>
      <c r="P342" s="534"/>
      <c r="Q342" s="623" t="s">
        <v>463</v>
      </c>
      <c r="R342" s="623"/>
      <c r="S342" s="623"/>
      <c r="T342" s="623"/>
      <c r="U342" s="623"/>
      <c r="V342" s="208">
        <v>744</v>
      </c>
      <c r="W342" s="614"/>
      <c r="X342" s="614"/>
      <c r="Y342" s="614"/>
      <c r="Z342" s="614"/>
      <c r="AA342" s="614"/>
      <c r="AB342" s="614"/>
      <c r="AC342" s="614"/>
      <c r="AD342" s="614"/>
      <c r="AE342" s="614"/>
      <c r="AF342" s="208"/>
      <c r="AG342" s="264"/>
    </row>
    <row r="343" spans="1:34" s="91" customFormat="1" ht="81" customHeight="1">
      <c r="A343" s="92"/>
      <c r="B343" s="700"/>
      <c r="C343" s="701"/>
      <c r="D343" s="228"/>
      <c r="E343" s="228"/>
      <c r="F343" s="225"/>
      <c r="G343" s="270"/>
      <c r="H343" s="246"/>
      <c r="I343" s="533" t="s">
        <v>467</v>
      </c>
      <c r="J343" s="533"/>
      <c r="K343" s="533"/>
      <c r="L343" s="533"/>
      <c r="M343" s="533"/>
      <c r="N343" s="533"/>
      <c r="O343" s="533"/>
      <c r="P343" s="534"/>
      <c r="Q343" s="623" t="s">
        <v>421</v>
      </c>
      <c r="R343" s="623"/>
      <c r="S343" s="623"/>
      <c r="T343" s="623"/>
      <c r="U343" s="623"/>
      <c r="V343" s="208">
        <v>642</v>
      </c>
      <c r="W343" s="614"/>
      <c r="X343" s="614"/>
      <c r="Y343" s="614"/>
      <c r="Z343" s="614"/>
      <c r="AA343" s="614"/>
      <c r="AB343" s="614"/>
      <c r="AC343" s="614"/>
      <c r="AD343" s="614"/>
      <c r="AE343" s="614"/>
      <c r="AF343" s="208"/>
      <c r="AG343" s="264"/>
    </row>
    <row r="344" spans="1:34" s="91" customFormat="1" ht="128.25" customHeight="1">
      <c r="A344" s="92" t="s">
        <v>87</v>
      </c>
      <c r="B344" s="702" t="s">
        <v>470</v>
      </c>
      <c r="C344" s="703"/>
      <c r="D344" s="222" t="s">
        <v>459</v>
      </c>
      <c r="E344" s="222" t="s">
        <v>97</v>
      </c>
      <c r="F344" s="222" t="s">
        <v>460</v>
      </c>
      <c r="G344" s="271" t="s">
        <v>98</v>
      </c>
      <c r="H344" s="278" t="s">
        <v>471</v>
      </c>
      <c r="I344" s="533" t="s">
        <v>462</v>
      </c>
      <c r="J344" s="533"/>
      <c r="K344" s="533"/>
      <c r="L344" s="533"/>
      <c r="M344" s="533"/>
      <c r="N344" s="533"/>
      <c r="O344" s="533"/>
      <c r="P344" s="534"/>
      <c r="Q344" s="623" t="s">
        <v>463</v>
      </c>
      <c r="R344" s="623"/>
      <c r="S344" s="623"/>
      <c r="T344" s="623"/>
      <c r="U344" s="623"/>
      <c r="V344" s="208">
        <v>744</v>
      </c>
      <c r="W344" s="614"/>
      <c r="X344" s="614"/>
      <c r="Y344" s="614"/>
      <c r="Z344" s="614"/>
      <c r="AA344" s="614"/>
      <c r="AB344" s="614"/>
      <c r="AC344" s="614"/>
      <c r="AD344" s="614"/>
      <c r="AE344" s="614"/>
      <c r="AF344" s="208"/>
      <c r="AG344" s="264"/>
    </row>
    <row r="345" spans="1:34" s="91" customFormat="1" ht="161.25" customHeight="1">
      <c r="A345" s="92"/>
      <c r="B345" s="700"/>
      <c r="C345" s="701"/>
      <c r="D345" s="224"/>
      <c r="E345" s="224"/>
      <c r="F345" s="224"/>
      <c r="G345" s="266"/>
      <c r="H345" s="246"/>
      <c r="I345" s="533" t="s">
        <v>464</v>
      </c>
      <c r="J345" s="533"/>
      <c r="K345" s="533"/>
      <c r="L345" s="533"/>
      <c r="M345" s="533"/>
      <c r="N345" s="533"/>
      <c r="O345" s="533"/>
      <c r="P345" s="534"/>
      <c r="Q345" s="623" t="s">
        <v>463</v>
      </c>
      <c r="R345" s="623"/>
      <c r="S345" s="623"/>
      <c r="T345" s="623"/>
      <c r="U345" s="623"/>
      <c r="V345" s="208">
        <v>744</v>
      </c>
      <c r="W345" s="614"/>
      <c r="X345" s="614"/>
      <c r="Y345" s="614"/>
      <c r="Z345" s="614"/>
      <c r="AA345" s="614"/>
      <c r="AB345" s="614"/>
      <c r="AC345" s="614"/>
      <c r="AD345" s="614"/>
      <c r="AE345" s="614"/>
      <c r="AF345" s="208"/>
      <c r="AG345" s="264"/>
    </row>
    <row r="346" spans="1:34" s="91" customFormat="1" ht="81.75" customHeight="1">
      <c r="A346" s="92"/>
      <c r="B346" s="700"/>
      <c r="C346" s="701"/>
      <c r="D346" s="224"/>
      <c r="E346" s="224"/>
      <c r="F346" s="224"/>
      <c r="G346" s="266"/>
      <c r="H346" s="246"/>
      <c r="I346" s="533" t="s">
        <v>465</v>
      </c>
      <c r="J346" s="533"/>
      <c r="K346" s="533"/>
      <c r="L346" s="533"/>
      <c r="M346" s="533"/>
      <c r="N346" s="533"/>
      <c r="O346" s="533"/>
      <c r="P346" s="534"/>
      <c r="Q346" s="623" t="s">
        <v>463</v>
      </c>
      <c r="R346" s="623"/>
      <c r="S346" s="623"/>
      <c r="T346" s="623"/>
      <c r="U346" s="623"/>
      <c r="V346" s="208">
        <v>744</v>
      </c>
      <c r="W346" s="614"/>
      <c r="X346" s="614"/>
      <c r="Y346" s="614"/>
      <c r="Z346" s="614"/>
      <c r="AA346" s="614"/>
      <c r="AB346" s="614"/>
      <c r="AC346" s="614"/>
      <c r="AD346" s="614"/>
      <c r="AE346" s="614"/>
      <c r="AF346" s="208"/>
      <c r="AG346" s="264"/>
    </row>
    <row r="347" spans="1:34" s="91" customFormat="1" ht="147.75" customHeight="1">
      <c r="A347" s="92"/>
      <c r="B347" s="700"/>
      <c r="C347" s="701"/>
      <c r="D347" s="224"/>
      <c r="E347" s="224"/>
      <c r="F347" s="224"/>
      <c r="G347" s="266"/>
      <c r="H347" s="246"/>
      <c r="I347" s="533" t="s">
        <v>466</v>
      </c>
      <c r="J347" s="533"/>
      <c r="K347" s="533"/>
      <c r="L347" s="533"/>
      <c r="M347" s="533"/>
      <c r="N347" s="533"/>
      <c r="O347" s="533"/>
      <c r="P347" s="534"/>
      <c r="Q347" s="623" t="s">
        <v>463</v>
      </c>
      <c r="R347" s="623"/>
      <c r="S347" s="623"/>
      <c r="T347" s="623"/>
      <c r="U347" s="623"/>
      <c r="V347" s="208">
        <v>744</v>
      </c>
      <c r="W347" s="614"/>
      <c r="X347" s="614"/>
      <c r="Y347" s="614"/>
      <c r="Z347" s="614"/>
      <c r="AA347" s="614"/>
      <c r="AB347" s="614"/>
      <c r="AC347" s="614"/>
      <c r="AD347" s="614"/>
      <c r="AE347" s="614"/>
      <c r="AF347" s="208"/>
      <c r="AG347" s="264"/>
    </row>
    <row r="348" spans="1:34" s="91" customFormat="1" ht="90.75" customHeight="1">
      <c r="A348" s="92"/>
      <c r="B348" s="700"/>
      <c r="C348" s="701"/>
      <c r="D348" s="225"/>
      <c r="E348" s="225"/>
      <c r="F348" s="225"/>
      <c r="G348" s="267"/>
      <c r="H348" s="246"/>
      <c r="I348" s="533" t="s">
        <v>467</v>
      </c>
      <c r="J348" s="533"/>
      <c r="K348" s="533"/>
      <c r="L348" s="533"/>
      <c r="M348" s="533"/>
      <c r="N348" s="533"/>
      <c r="O348" s="533"/>
      <c r="P348" s="534"/>
      <c r="Q348" s="623" t="s">
        <v>421</v>
      </c>
      <c r="R348" s="623"/>
      <c r="S348" s="623"/>
      <c r="T348" s="623"/>
      <c r="U348" s="623"/>
      <c r="V348" s="208">
        <v>642</v>
      </c>
      <c r="W348" s="614"/>
      <c r="X348" s="614"/>
      <c r="Y348" s="614"/>
      <c r="Z348" s="614"/>
      <c r="AA348" s="614"/>
      <c r="AB348" s="614"/>
      <c r="AC348" s="614"/>
      <c r="AD348" s="614"/>
      <c r="AE348" s="614"/>
      <c r="AF348" s="208"/>
      <c r="AG348" s="264"/>
    </row>
    <row r="349" spans="1:34" s="91" customFormat="1" ht="113.25" customHeight="1">
      <c r="A349" s="92" t="s">
        <v>88</v>
      </c>
      <c r="B349" s="702" t="s">
        <v>472</v>
      </c>
      <c r="C349" s="703"/>
      <c r="D349" s="222" t="s">
        <v>459</v>
      </c>
      <c r="E349" s="222" t="s">
        <v>97</v>
      </c>
      <c r="F349" s="222" t="s">
        <v>469</v>
      </c>
      <c r="G349" s="271" t="s">
        <v>98</v>
      </c>
      <c r="H349" s="278" t="s">
        <v>471</v>
      </c>
      <c r="I349" s="533" t="s">
        <v>462</v>
      </c>
      <c r="J349" s="533"/>
      <c r="K349" s="533"/>
      <c r="L349" s="533"/>
      <c r="M349" s="533"/>
      <c r="N349" s="533"/>
      <c r="O349" s="533"/>
      <c r="P349" s="534"/>
      <c r="Q349" s="623" t="s">
        <v>463</v>
      </c>
      <c r="R349" s="623"/>
      <c r="S349" s="623"/>
      <c r="T349" s="623"/>
      <c r="U349" s="623"/>
      <c r="V349" s="208">
        <v>744</v>
      </c>
      <c r="W349" s="614"/>
      <c r="X349" s="614"/>
      <c r="Y349" s="614"/>
      <c r="Z349" s="614"/>
      <c r="AA349" s="614"/>
      <c r="AB349" s="614"/>
      <c r="AC349" s="614"/>
      <c r="AD349" s="614"/>
      <c r="AE349" s="614"/>
      <c r="AF349" s="208"/>
      <c r="AG349" s="264"/>
    </row>
    <row r="350" spans="1:34" s="91" customFormat="1" ht="162" customHeight="1">
      <c r="A350" s="92"/>
      <c r="B350" s="700"/>
      <c r="C350" s="701"/>
      <c r="D350" s="224"/>
      <c r="E350" s="224"/>
      <c r="F350" s="224"/>
      <c r="G350" s="266"/>
      <c r="H350" s="246"/>
      <c r="I350" s="533" t="s">
        <v>464</v>
      </c>
      <c r="J350" s="533"/>
      <c r="K350" s="533"/>
      <c r="L350" s="533"/>
      <c r="M350" s="533"/>
      <c r="N350" s="533"/>
      <c r="O350" s="533"/>
      <c r="P350" s="534"/>
      <c r="Q350" s="623" t="s">
        <v>463</v>
      </c>
      <c r="R350" s="623"/>
      <c r="S350" s="623"/>
      <c r="T350" s="623"/>
      <c r="U350" s="623"/>
      <c r="V350" s="208">
        <v>744</v>
      </c>
      <c r="W350" s="614"/>
      <c r="X350" s="614"/>
      <c r="Y350" s="614"/>
      <c r="Z350" s="614"/>
      <c r="AA350" s="614"/>
      <c r="AB350" s="614"/>
      <c r="AC350" s="614"/>
      <c r="AD350" s="614"/>
      <c r="AE350" s="614"/>
      <c r="AF350" s="208"/>
      <c r="AG350" s="264"/>
    </row>
    <row r="351" spans="1:34" s="91" customFormat="1" ht="144" customHeight="1">
      <c r="A351" s="92"/>
      <c r="B351" s="700"/>
      <c r="C351" s="701"/>
      <c r="D351" s="224"/>
      <c r="E351" s="224"/>
      <c r="F351" s="224"/>
      <c r="G351" s="266"/>
      <c r="H351" s="246"/>
      <c r="I351" s="533" t="s">
        <v>465</v>
      </c>
      <c r="J351" s="533"/>
      <c r="K351" s="533"/>
      <c r="L351" s="533"/>
      <c r="M351" s="533"/>
      <c r="N351" s="533"/>
      <c r="O351" s="533"/>
      <c r="P351" s="534"/>
      <c r="Q351" s="623" t="s">
        <v>463</v>
      </c>
      <c r="R351" s="623"/>
      <c r="S351" s="623"/>
      <c r="T351" s="623"/>
      <c r="U351" s="623"/>
      <c r="V351" s="208">
        <v>744</v>
      </c>
      <c r="W351" s="614"/>
      <c r="X351" s="614"/>
      <c r="Y351" s="614"/>
      <c r="Z351" s="614"/>
      <c r="AA351" s="614"/>
      <c r="AB351" s="614"/>
      <c r="AC351" s="614"/>
      <c r="AD351" s="614"/>
      <c r="AE351" s="614"/>
      <c r="AF351" s="208"/>
      <c r="AG351" s="264"/>
    </row>
    <row r="352" spans="1:34" s="91" customFormat="1" ht="124.5" customHeight="1">
      <c r="A352" s="92"/>
      <c r="B352" s="700"/>
      <c r="C352" s="701"/>
      <c r="D352" s="224"/>
      <c r="E352" s="224"/>
      <c r="F352" s="224"/>
      <c r="G352" s="266"/>
      <c r="H352" s="246"/>
      <c r="I352" s="533" t="s">
        <v>466</v>
      </c>
      <c r="J352" s="533"/>
      <c r="K352" s="533"/>
      <c r="L352" s="533"/>
      <c r="M352" s="533"/>
      <c r="N352" s="533"/>
      <c r="O352" s="533"/>
      <c r="P352" s="534"/>
      <c r="Q352" s="623" t="s">
        <v>463</v>
      </c>
      <c r="R352" s="623"/>
      <c r="S352" s="623"/>
      <c r="T352" s="623"/>
      <c r="U352" s="623"/>
      <c r="V352" s="208">
        <v>744</v>
      </c>
      <c r="W352" s="614"/>
      <c r="X352" s="614"/>
      <c r="Y352" s="614"/>
      <c r="Z352" s="614"/>
      <c r="AA352" s="614"/>
      <c r="AB352" s="614"/>
      <c r="AC352" s="614"/>
      <c r="AD352" s="614"/>
      <c r="AE352" s="614"/>
      <c r="AF352" s="208"/>
      <c r="AG352" s="264"/>
    </row>
    <row r="353" spans="1:33" s="91" customFormat="1" ht="82.5" customHeight="1">
      <c r="A353" s="92"/>
      <c r="B353" s="700"/>
      <c r="C353" s="701"/>
      <c r="D353" s="225"/>
      <c r="E353" s="225"/>
      <c r="F353" s="225"/>
      <c r="G353" s="267"/>
      <c r="H353" s="246"/>
      <c r="I353" s="533" t="s">
        <v>467</v>
      </c>
      <c r="J353" s="533"/>
      <c r="K353" s="533"/>
      <c r="L353" s="533"/>
      <c r="M353" s="533"/>
      <c r="N353" s="533"/>
      <c r="O353" s="533"/>
      <c r="P353" s="534"/>
      <c r="Q353" s="623" t="s">
        <v>421</v>
      </c>
      <c r="R353" s="623"/>
      <c r="S353" s="623"/>
      <c r="T353" s="623"/>
      <c r="U353" s="623"/>
      <c r="V353" s="208">
        <v>642</v>
      </c>
      <c r="W353" s="614"/>
      <c r="X353" s="614"/>
      <c r="Y353" s="614"/>
      <c r="Z353" s="614"/>
      <c r="AA353" s="614"/>
      <c r="AB353" s="614"/>
      <c r="AC353" s="614"/>
      <c r="AD353" s="614"/>
      <c r="AE353" s="614"/>
      <c r="AF353" s="208"/>
      <c r="AG353" s="264"/>
    </row>
    <row r="354" spans="1:33" s="91" customFormat="1" ht="129" customHeight="1">
      <c r="A354" s="92" t="s">
        <v>104</v>
      </c>
      <c r="B354" s="702" t="s">
        <v>473</v>
      </c>
      <c r="C354" s="703"/>
      <c r="D354" s="222" t="s">
        <v>97</v>
      </c>
      <c r="E354" s="222" t="s">
        <v>97</v>
      </c>
      <c r="F354" s="222" t="s">
        <v>460</v>
      </c>
      <c r="G354" s="271" t="s">
        <v>98</v>
      </c>
      <c r="H354" s="278" t="s">
        <v>461</v>
      </c>
      <c r="I354" s="533" t="s">
        <v>462</v>
      </c>
      <c r="J354" s="533"/>
      <c r="K354" s="533"/>
      <c r="L354" s="533"/>
      <c r="M354" s="533"/>
      <c r="N354" s="533"/>
      <c r="O354" s="533"/>
      <c r="P354" s="534"/>
      <c r="Q354" s="623" t="s">
        <v>463</v>
      </c>
      <c r="R354" s="623"/>
      <c r="S354" s="623"/>
      <c r="T354" s="623"/>
      <c r="U354" s="623"/>
      <c r="V354" s="208">
        <v>744</v>
      </c>
      <c r="W354" s="614"/>
      <c r="X354" s="614"/>
      <c r="Y354" s="614"/>
      <c r="Z354" s="614"/>
      <c r="AA354" s="614"/>
      <c r="AB354" s="614"/>
      <c r="AC354" s="614"/>
      <c r="AD354" s="614"/>
      <c r="AE354" s="614"/>
      <c r="AF354" s="208"/>
      <c r="AG354" s="264"/>
    </row>
    <row r="355" spans="1:33" s="91" customFormat="1" ht="165" customHeight="1">
      <c r="A355" s="92"/>
      <c r="B355" s="700"/>
      <c r="C355" s="701"/>
      <c r="D355" s="224"/>
      <c r="E355" s="224"/>
      <c r="F355" s="224"/>
      <c r="G355" s="266"/>
      <c r="H355" s="246"/>
      <c r="I355" s="533" t="s">
        <v>464</v>
      </c>
      <c r="J355" s="533"/>
      <c r="K355" s="533"/>
      <c r="L355" s="533"/>
      <c r="M355" s="533"/>
      <c r="N355" s="533"/>
      <c r="O355" s="533"/>
      <c r="P355" s="534"/>
      <c r="Q355" s="623" t="s">
        <v>463</v>
      </c>
      <c r="R355" s="623"/>
      <c r="S355" s="623"/>
      <c r="T355" s="623"/>
      <c r="U355" s="623"/>
      <c r="V355" s="208">
        <v>744</v>
      </c>
      <c r="W355" s="614"/>
      <c r="X355" s="614"/>
      <c r="Y355" s="614"/>
      <c r="Z355" s="614"/>
      <c r="AA355" s="614"/>
      <c r="AB355" s="614"/>
      <c r="AC355" s="614"/>
      <c r="AD355" s="614"/>
      <c r="AE355" s="614"/>
      <c r="AF355" s="208"/>
      <c r="AG355" s="264"/>
    </row>
    <row r="356" spans="1:33" s="91" customFormat="1" ht="149.25" customHeight="1">
      <c r="A356" s="92"/>
      <c r="B356" s="700"/>
      <c r="C356" s="701"/>
      <c r="D356" s="224"/>
      <c r="E356" s="224"/>
      <c r="F356" s="224"/>
      <c r="G356" s="266"/>
      <c r="H356" s="246"/>
      <c r="I356" s="533" t="s">
        <v>465</v>
      </c>
      <c r="J356" s="533"/>
      <c r="K356" s="533"/>
      <c r="L356" s="533"/>
      <c r="M356" s="533"/>
      <c r="N356" s="533"/>
      <c r="O356" s="533"/>
      <c r="P356" s="534"/>
      <c r="Q356" s="623" t="s">
        <v>463</v>
      </c>
      <c r="R356" s="623"/>
      <c r="S356" s="623"/>
      <c r="T356" s="623"/>
      <c r="U356" s="623"/>
      <c r="V356" s="208">
        <v>744</v>
      </c>
      <c r="W356" s="614"/>
      <c r="X356" s="614"/>
      <c r="Y356" s="614"/>
      <c r="Z356" s="614"/>
      <c r="AA356" s="614"/>
      <c r="AB356" s="614"/>
      <c r="AC356" s="614"/>
      <c r="AD356" s="614"/>
      <c r="AE356" s="614"/>
      <c r="AF356" s="208"/>
      <c r="AG356" s="264"/>
    </row>
    <row r="357" spans="1:33" s="91" customFormat="1" ht="149.25" customHeight="1">
      <c r="A357" s="92"/>
      <c r="B357" s="700"/>
      <c r="C357" s="701"/>
      <c r="D357" s="224"/>
      <c r="E357" s="224"/>
      <c r="F357" s="224"/>
      <c r="G357" s="266"/>
      <c r="H357" s="246"/>
      <c r="I357" s="533" t="s">
        <v>466</v>
      </c>
      <c r="J357" s="533"/>
      <c r="K357" s="533"/>
      <c r="L357" s="533"/>
      <c r="M357" s="533"/>
      <c r="N357" s="533"/>
      <c r="O357" s="533"/>
      <c r="P357" s="534"/>
      <c r="Q357" s="623" t="s">
        <v>463</v>
      </c>
      <c r="R357" s="623"/>
      <c r="S357" s="623"/>
      <c r="T357" s="623"/>
      <c r="U357" s="623"/>
      <c r="V357" s="208">
        <v>744</v>
      </c>
      <c r="W357" s="614"/>
      <c r="X357" s="614"/>
      <c r="Y357" s="614"/>
      <c r="Z357" s="614"/>
      <c r="AA357" s="614"/>
      <c r="AB357" s="614"/>
      <c r="AC357" s="614"/>
      <c r="AD357" s="614"/>
      <c r="AE357" s="614"/>
      <c r="AF357" s="208"/>
      <c r="AG357" s="264"/>
    </row>
    <row r="358" spans="1:33" s="91" customFormat="1" ht="85.5" customHeight="1">
      <c r="A358" s="92"/>
      <c r="B358" s="700"/>
      <c r="C358" s="701"/>
      <c r="D358" s="225"/>
      <c r="E358" s="225"/>
      <c r="F358" s="225"/>
      <c r="G358" s="267"/>
      <c r="H358" s="246"/>
      <c r="I358" s="533" t="s">
        <v>467</v>
      </c>
      <c r="J358" s="533"/>
      <c r="K358" s="533"/>
      <c r="L358" s="533"/>
      <c r="M358" s="533"/>
      <c r="N358" s="533"/>
      <c r="O358" s="533"/>
      <c r="P358" s="534"/>
      <c r="Q358" s="623" t="s">
        <v>421</v>
      </c>
      <c r="R358" s="623"/>
      <c r="S358" s="623"/>
      <c r="T358" s="623"/>
      <c r="U358" s="623"/>
      <c r="V358" s="208">
        <v>642</v>
      </c>
      <c r="W358" s="614"/>
      <c r="X358" s="614"/>
      <c r="Y358" s="614"/>
      <c r="Z358" s="614"/>
      <c r="AA358" s="614"/>
      <c r="AB358" s="614"/>
      <c r="AC358" s="614"/>
      <c r="AD358" s="614"/>
      <c r="AE358" s="614"/>
      <c r="AF358" s="208"/>
      <c r="AG358" s="264"/>
    </row>
    <row r="359" spans="1:33" s="91" customFormat="1" ht="128.25" customHeight="1">
      <c r="A359" s="92" t="s">
        <v>89</v>
      </c>
      <c r="B359" s="702" t="s">
        <v>474</v>
      </c>
      <c r="C359" s="703"/>
      <c r="D359" s="222" t="s">
        <v>97</v>
      </c>
      <c r="E359" s="222" t="s">
        <v>97</v>
      </c>
      <c r="F359" s="222" t="s">
        <v>469</v>
      </c>
      <c r="G359" s="271" t="s">
        <v>98</v>
      </c>
      <c r="H359" s="278" t="s">
        <v>461</v>
      </c>
      <c r="I359" s="533" t="s">
        <v>462</v>
      </c>
      <c r="J359" s="533"/>
      <c r="K359" s="533"/>
      <c r="L359" s="533"/>
      <c r="M359" s="533"/>
      <c r="N359" s="533"/>
      <c r="O359" s="533"/>
      <c r="P359" s="534"/>
      <c r="Q359" s="623" t="s">
        <v>463</v>
      </c>
      <c r="R359" s="623"/>
      <c r="S359" s="623"/>
      <c r="T359" s="623"/>
      <c r="U359" s="623"/>
      <c r="V359" s="208">
        <v>744</v>
      </c>
      <c r="W359" s="614"/>
      <c r="X359" s="614"/>
      <c r="Y359" s="614"/>
      <c r="Z359" s="614"/>
      <c r="AA359" s="614"/>
      <c r="AB359" s="614"/>
      <c r="AC359" s="614"/>
      <c r="AD359" s="614"/>
      <c r="AE359" s="614"/>
      <c r="AF359" s="208"/>
      <c r="AG359" s="264"/>
    </row>
    <row r="360" spans="1:33" s="91" customFormat="1" ht="159" customHeight="1">
      <c r="A360" s="92"/>
      <c r="B360" s="700"/>
      <c r="C360" s="701"/>
      <c r="D360" s="224"/>
      <c r="E360" s="224"/>
      <c r="F360" s="224"/>
      <c r="G360" s="266"/>
      <c r="H360" s="246"/>
      <c r="I360" s="533" t="s">
        <v>464</v>
      </c>
      <c r="J360" s="533"/>
      <c r="K360" s="533"/>
      <c r="L360" s="533"/>
      <c r="M360" s="533"/>
      <c r="N360" s="533"/>
      <c r="O360" s="533"/>
      <c r="P360" s="534"/>
      <c r="Q360" s="623" t="s">
        <v>463</v>
      </c>
      <c r="R360" s="623"/>
      <c r="S360" s="623"/>
      <c r="T360" s="623"/>
      <c r="U360" s="623"/>
      <c r="V360" s="208">
        <v>744</v>
      </c>
      <c r="W360" s="614"/>
      <c r="X360" s="614"/>
      <c r="Y360" s="614"/>
      <c r="Z360" s="614"/>
      <c r="AA360" s="614"/>
      <c r="AB360" s="614"/>
      <c r="AC360" s="614"/>
      <c r="AD360" s="614"/>
      <c r="AE360" s="614"/>
      <c r="AF360" s="208"/>
      <c r="AG360" s="264"/>
    </row>
    <row r="361" spans="1:33" s="91" customFormat="1" ht="147.75" customHeight="1">
      <c r="A361" s="92"/>
      <c r="B361" s="700"/>
      <c r="C361" s="701"/>
      <c r="D361" s="224"/>
      <c r="E361" s="224"/>
      <c r="F361" s="224"/>
      <c r="G361" s="266"/>
      <c r="H361" s="246"/>
      <c r="I361" s="533" t="s">
        <v>465</v>
      </c>
      <c r="J361" s="533"/>
      <c r="K361" s="533"/>
      <c r="L361" s="533"/>
      <c r="M361" s="533"/>
      <c r="N361" s="533"/>
      <c r="O361" s="533"/>
      <c r="P361" s="534"/>
      <c r="Q361" s="623" t="s">
        <v>463</v>
      </c>
      <c r="R361" s="623"/>
      <c r="S361" s="623"/>
      <c r="T361" s="623"/>
      <c r="U361" s="623"/>
      <c r="V361" s="208">
        <v>744</v>
      </c>
      <c r="W361" s="614"/>
      <c r="X361" s="614"/>
      <c r="Y361" s="614"/>
      <c r="Z361" s="614"/>
      <c r="AA361" s="614"/>
      <c r="AB361" s="614"/>
      <c r="AC361" s="614"/>
      <c r="AD361" s="614"/>
      <c r="AE361" s="614"/>
      <c r="AF361" s="208"/>
      <c r="AG361" s="264"/>
    </row>
    <row r="362" spans="1:33" s="91" customFormat="1" ht="147" customHeight="1">
      <c r="A362" s="92"/>
      <c r="B362" s="700"/>
      <c r="C362" s="701"/>
      <c r="D362" s="224"/>
      <c r="E362" s="224"/>
      <c r="F362" s="224"/>
      <c r="G362" s="266"/>
      <c r="H362" s="246"/>
      <c r="I362" s="533" t="s">
        <v>466</v>
      </c>
      <c r="J362" s="533"/>
      <c r="K362" s="533"/>
      <c r="L362" s="533"/>
      <c r="M362" s="533"/>
      <c r="N362" s="533"/>
      <c r="O362" s="533"/>
      <c r="P362" s="534"/>
      <c r="Q362" s="623" t="s">
        <v>463</v>
      </c>
      <c r="R362" s="623"/>
      <c r="S362" s="623"/>
      <c r="T362" s="623"/>
      <c r="U362" s="623"/>
      <c r="V362" s="208">
        <v>744</v>
      </c>
      <c r="W362" s="614"/>
      <c r="X362" s="614"/>
      <c r="Y362" s="614"/>
      <c r="Z362" s="614"/>
      <c r="AA362" s="614"/>
      <c r="AB362" s="614"/>
      <c r="AC362" s="614"/>
      <c r="AD362" s="614"/>
      <c r="AE362" s="614"/>
      <c r="AF362" s="208"/>
      <c r="AG362" s="264"/>
    </row>
    <row r="363" spans="1:33" s="91" customFormat="1" ht="90" customHeight="1">
      <c r="A363" s="92"/>
      <c r="B363" s="700"/>
      <c r="C363" s="701"/>
      <c r="D363" s="225"/>
      <c r="E363" s="225"/>
      <c r="F363" s="225"/>
      <c r="G363" s="267"/>
      <c r="H363" s="246"/>
      <c r="I363" s="533" t="s">
        <v>467</v>
      </c>
      <c r="J363" s="533"/>
      <c r="K363" s="533"/>
      <c r="L363" s="533"/>
      <c r="M363" s="533"/>
      <c r="N363" s="533"/>
      <c r="O363" s="533"/>
      <c r="P363" s="534"/>
      <c r="Q363" s="623" t="s">
        <v>421</v>
      </c>
      <c r="R363" s="623"/>
      <c r="S363" s="623"/>
      <c r="T363" s="623"/>
      <c r="U363" s="623"/>
      <c r="V363" s="208">
        <v>642</v>
      </c>
      <c r="W363" s="614"/>
      <c r="X363" s="614"/>
      <c r="Y363" s="614"/>
      <c r="Z363" s="614"/>
      <c r="AA363" s="614"/>
      <c r="AB363" s="614"/>
      <c r="AC363" s="614"/>
      <c r="AD363" s="614"/>
      <c r="AE363" s="614"/>
      <c r="AF363" s="208"/>
      <c r="AG363" s="264"/>
    </row>
    <row r="364" spans="1:33" s="91" customFormat="1" ht="100.5" customHeight="1">
      <c r="A364" s="92" t="s">
        <v>30</v>
      </c>
      <c r="B364" s="702" t="s">
        <v>475</v>
      </c>
      <c r="C364" s="703"/>
      <c r="D364" s="222" t="s">
        <v>97</v>
      </c>
      <c r="E364" s="222" t="s">
        <v>97</v>
      </c>
      <c r="F364" s="222" t="s">
        <v>460</v>
      </c>
      <c r="G364" s="271" t="s">
        <v>98</v>
      </c>
      <c r="H364" s="278" t="s">
        <v>471</v>
      </c>
      <c r="I364" s="533" t="s">
        <v>462</v>
      </c>
      <c r="J364" s="533"/>
      <c r="K364" s="533"/>
      <c r="L364" s="533"/>
      <c r="M364" s="533"/>
      <c r="N364" s="533"/>
      <c r="O364" s="533"/>
      <c r="P364" s="534"/>
      <c r="Q364" s="623" t="s">
        <v>463</v>
      </c>
      <c r="R364" s="623"/>
      <c r="S364" s="623"/>
      <c r="T364" s="623"/>
      <c r="U364" s="623"/>
      <c r="V364" s="208">
        <v>744</v>
      </c>
      <c r="W364" s="614"/>
      <c r="X364" s="614"/>
      <c r="Y364" s="614"/>
      <c r="Z364" s="614"/>
      <c r="AA364" s="614"/>
      <c r="AB364" s="614"/>
      <c r="AC364" s="614"/>
      <c r="AD364" s="614"/>
      <c r="AE364" s="614"/>
      <c r="AF364" s="208"/>
      <c r="AG364" s="264"/>
    </row>
    <row r="365" spans="1:33" s="91" customFormat="1" ht="130.5" customHeight="1">
      <c r="A365" s="92"/>
      <c r="B365" s="700"/>
      <c r="C365" s="701"/>
      <c r="D365" s="224"/>
      <c r="E365" s="224"/>
      <c r="F365" s="224"/>
      <c r="G365" s="266"/>
      <c r="H365" s="246"/>
      <c r="I365" s="533" t="s">
        <v>464</v>
      </c>
      <c r="J365" s="533"/>
      <c r="K365" s="533"/>
      <c r="L365" s="533"/>
      <c r="M365" s="533"/>
      <c r="N365" s="533"/>
      <c r="O365" s="533"/>
      <c r="P365" s="534"/>
      <c r="Q365" s="623" t="s">
        <v>463</v>
      </c>
      <c r="R365" s="623"/>
      <c r="S365" s="623"/>
      <c r="T365" s="623"/>
      <c r="U365" s="623"/>
      <c r="V365" s="208">
        <v>744</v>
      </c>
      <c r="W365" s="614"/>
      <c r="X365" s="614"/>
      <c r="Y365" s="614"/>
      <c r="Z365" s="614"/>
      <c r="AA365" s="614"/>
      <c r="AB365" s="614"/>
      <c r="AC365" s="614"/>
      <c r="AD365" s="614"/>
      <c r="AE365" s="614"/>
      <c r="AF365" s="208"/>
      <c r="AG365" s="264"/>
    </row>
    <row r="366" spans="1:33" s="91" customFormat="1" ht="149.25" customHeight="1">
      <c r="A366" s="92"/>
      <c r="B366" s="700"/>
      <c r="C366" s="701"/>
      <c r="D366" s="224"/>
      <c r="E366" s="224"/>
      <c r="F366" s="224"/>
      <c r="G366" s="266"/>
      <c r="H366" s="246"/>
      <c r="I366" s="533" t="s">
        <v>465</v>
      </c>
      <c r="J366" s="533"/>
      <c r="K366" s="533"/>
      <c r="L366" s="533"/>
      <c r="M366" s="533"/>
      <c r="N366" s="533"/>
      <c r="O366" s="533"/>
      <c r="P366" s="534"/>
      <c r="Q366" s="623" t="s">
        <v>463</v>
      </c>
      <c r="R366" s="623"/>
      <c r="S366" s="623"/>
      <c r="T366" s="623"/>
      <c r="U366" s="623"/>
      <c r="V366" s="208">
        <v>744</v>
      </c>
      <c r="W366" s="614"/>
      <c r="X366" s="614"/>
      <c r="Y366" s="614"/>
      <c r="Z366" s="614"/>
      <c r="AA366" s="614"/>
      <c r="AB366" s="614"/>
      <c r="AC366" s="614"/>
      <c r="AD366" s="614"/>
      <c r="AE366" s="614"/>
      <c r="AF366" s="208"/>
      <c r="AG366" s="264"/>
    </row>
    <row r="367" spans="1:33" s="91" customFormat="1" ht="151.5" customHeight="1">
      <c r="A367" s="92"/>
      <c r="B367" s="700"/>
      <c r="C367" s="701"/>
      <c r="D367" s="224"/>
      <c r="E367" s="224"/>
      <c r="F367" s="224"/>
      <c r="G367" s="266"/>
      <c r="H367" s="246"/>
      <c r="I367" s="533" t="s">
        <v>466</v>
      </c>
      <c r="J367" s="533"/>
      <c r="K367" s="533"/>
      <c r="L367" s="533"/>
      <c r="M367" s="533"/>
      <c r="N367" s="533"/>
      <c r="O367" s="533"/>
      <c r="P367" s="534"/>
      <c r="Q367" s="623" t="s">
        <v>463</v>
      </c>
      <c r="R367" s="623"/>
      <c r="S367" s="623"/>
      <c r="T367" s="623"/>
      <c r="U367" s="623"/>
      <c r="V367" s="208">
        <v>744</v>
      </c>
      <c r="W367" s="614"/>
      <c r="X367" s="614"/>
      <c r="Y367" s="614"/>
      <c r="Z367" s="614"/>
      <c r="AA367" s="614"/>
      <c r="AB367" s="614"/>
      <c r="AC367" s="614"/>
      <c r="AD367" s="614"/>
      <c r="AE367" s="614"/>
      <c r="AF367" s="208"/>
      <c r="AG367" s="264"/>
    </row>
    <row r="368" spans="1:33" s="91" customFormat="1" ht="81" customHeight="1">
      <c r="A368" s="92"/>
      <c r="B368" s="700"/>
      <c r="C368" s="701"/>
      <c r="D368" s="225"/>
      <c r="E368" s="225"/>
      <c r="F368" s="225"/>
      <c r="G368" s="267"/>
      <c r="H368" s="246"/>
      <c r="I368" s="533" t="s">
        <v>467</v>
      </c>
      <c r="J368" s="533"/>
      <c r="K368" s="533"/>
      <c r="L368" s="533"/>
      <c r="M368" s="533"/>
      <c r="N368" s="533"/>
      <c r="O368" s="533"/>
      <c r="P368" s="534"/>
      <c r="Q368" s="623" t="s">
        <v>547</v>
      </c>
      <c r="R368" s="623"/>
      <c r="S368" s="623"/>
      <c r="T368" s="623"/>
      <c r="U368" s="623"/>
      <c r="V368" s="208">
        <v>642</v>
      </c>
      <c r="W368" s="614"/>
      <c r="X368" s="614"/>
      <c r="Y368" s="614"/>
      <c r="Z368" s="614"/>
      <c r="AA368" s="614"/>
      <c r="AB368" s="614"/>
      <c r="AC368" s="614"/>
      <c r="AD368" s="614"/>
      <c r="AE368" s="614"/>
      <c r="AF368" s="208"/>
      <c r="AG368" s="264"/>
    </row>
    <row r="369" spans="1:34" s="91" customFormat="1" ht="129.75" customHeight="1">
      <c r="A369" s="92" t="s">
        <v>31</v>
      </c>
      <c r="B369" s="702" t="s">
        <v>476</v>
      </c>
      <c r="C369" s="703"/>
      <c r="D369" s="222" t="s">
        <v>97</v>
      </c>
      <c r="E369" s="222" t="s">
        <v>97</v>
      </c>
      <c r="F369" s="222" t="s">
        <v>469</v>
      </c>
      <c r="G369" s="271" t="s">
        <v>98</v>
      </c>
      <c r="H369" s="223" t="s">
        <v>471</v>
      </c>
      <c r="I369" s="533" t="s">
        <v>462</v>
      </c>
      <c r="J369" s="533"/>
      <c r="K369" s="533"/>
      <c r="L369" s="533"/>
      <c r="M369" s="533"/>
      <c r="N369" s="533"/>
      <c r="O369" s="533"/>
      <c r="P369" s="534"/>
      <c r="Q369" s="623" t="s">
        <v>463</v>
      </c>
      <c r="R369" s="623"/>
      <c r="S369" s="623"/>
      <c r="T369" s="623"/>
      <c r="U369" s="623"/>
      <c r="V369" s="208">
        <v>744</v>
      </c>
      <c r="W369" s="614"/>
      <c r="X369" s="614"/>
      <c r="Y369" s="614"/>
      <c r="Z369" s="614"/>
      <c r="AA369" s="614"/>
      <c r="AB369" s="614"/>
      <c r="AC369" s="614"/>
      <c r="AD369" s="614"/>
      <c r="AE369" s="614"/>
      <c r="AF369" s="208"/>
      <c r="AG369" s="264"/>
    </row>
    <row r="370" spans="1:34" s="91" customFormat="1" ht="130.5" customHeight="1">
      <c r="A370" s="92"/>
      <c r="B370" s="700"/>
      <c r="C370" s="701"/>
      <c r="D370" s="224"/>
      <c r="E370" s="224"/>
      <c r="F370" s="224"/>
      <c r="G370" s="266"/>
      <c r="H370" s="246"/>
      <c r="I370" s="533" t="s">
        <v>464</v>
      </c>
      <c r="J370" s="533"/>
      <c r="K370" s="533"/>
      <c r="L370" s="533"/>
      <c r="M370" s="533"/>
      <c r="N370" s="533"/>
      <c r="O370" s="533"/>
      <c r="P370" s="534"/>
      <c r="Q370" s="623" t="s">
        <v>463</v>
      </c>
      <c r="R370" s="623"/>
      <c r="S370" s="623"/>
      <c r="T370" s="623"/>
      <c r="U370" s="623"/>
      <c r="V370" s="208">
        <v>744</v>
      </c>
      <c r="W370" s="614"/>
      <c r="X370" s="614"/>
      <c r="Y370" s="614"/>
      <c r="Z370" s="614"/>
      <c r="AA370" s="614"/>
      <c r="AB370" s="614"/>
      <c r="AC370" s="614"/>
      <c r="AD370" s="614"/>
      <c r="AE370" s="614"/>
      <c r="AF370" s="208"/>
      <c r="AG370" s="264"/>
      <c r="AH370" s="119"/>
    </row>
    <row r="371" spans="1:34" s="91" customFormat="1" ht="147.75" customHeight="1">
      <c r="A371" s="92"/>
      <c r="B371" s="700"/>
      <c r="C371" s="701"/>
      <c r="D371" s="224"/>
      <c r="E371" s="224"/>
      <c r="F371" s="224"/>
      <c r="G371" s="266"/>
      <c r="H371" s="246"/>
      <c r="I371" s="533" t="s">
        <v>465</v>
      </c>
      <c r="J371" s="533"/>
      <c r="K371" s="533"/>
      <c r="L371" s="533"/>
      <c r="M371" s="533"/>
      <c r="N371" s="533"/>
      <c r="O371" s="533"/>
      <c r="P371" s="534"/>
      <c r="Q371" s="623" t="s">
        <v>463</v>
      </c>
      <c r="R371" s="623"/>
      <c r="S371" s="623"/>
      <c r="T371" s="623"/>
      <c r="U371" s="623"/>
      <c r="V371" s="208">
        <v>744</v>
      </c>
      <c r="W371" s="614"/>
      <c r="X371" s="614"/>
      <c r="Y371" s="614"/>
      <c r="Z371" s="614"/>
      <c r="AA371" s="614"/>
      <c r="AB371" s="614"/>
      <c r="AC371" s="614"/>
      <c r="AD371" s="614"/>
      <c r="AE371" s="614"/>
      <c r="AF371" s="208"/>
      <c r="AG371" s="264"/>
      <c r="AH371" s="119"/>
    </row>
    <row r="372" spans="1:34" s="91" customFormat="1" ht="144.75" customHeight="1">
      <c r="A372" s="92"/>
      <c r="B372" s="700"/>
      <c r="C372" s="701"/>
      <c r="D372" s="224"/>
      <c r="E372" s="224"/>
      <c r="F372" s="224"/>
      <c r="G372" s="266"/>
      <c r="H372" s="246"/>
      <c r="I372" s="533" t="s">
        <v>466</v>
      </c>
      <c r="J372" s="533"/>
      <c r="K372" s="533"/>
      <c r="L372" s="533"/>
      <c r="M372" s="533"/>
      <c r="N372" s="533"/>
      <c r="O372" s="533"/>
      <c r="P372" s="534"/>
      <c r="Q372" s="623" t="s">
        <v>463</v>
      </c>
      <c r="R372" s="623"/>
      <c r="S372" s="623"/>
      <c r="T372" s="623"/>
      <c r="U372" s="623"/>
      <c r="V372" s="208">
        <v>744</v>
      </c>
      <c r="W372" s="614"/>
      <c r="X372" s="614"/>
      <c r="Y372" s="614"/>
      <c r="Z372" s="614"/>
      <c r="AA372" s="614"/>
      <c r="AB372" s="614"/>
      <c r="AC372" s="614"/>
      <c r="AD372" s="614"/>
      <c r="AE372" s="614"/>
      <c r="AF372" s="208"/>
      <c r="AG372" s="264"/>
      <c r="AH372" s="119"/>
    </row>
    <row r="373" spans="1:34" s="91" customFormat="1" ht="88.5" customHeight="1">
      <c r="A373" s="92"/>
      <c r="B373" s="708"/>
      <c r="C373" s="709"/>
      <c r="D373" s="225"/>
      <c r="E373" s="225"/>
      <c r="F373" s="225"/>
      <c r="G373" s="267"/>
      <c r="H373" s="248"/>
      <c r="I373" s="533" t="s">
        <v>467</v>
      </c>
      <c r="J373" s="533"/>
      <c r="K373" s="533"/>
      <c r="L373" s="533"/>
      <c r="M373" s="533"/>
      <c r="N373" s="533"/>
      <c r="O373" s="533"/>
      <c r="P373" s="534"/>
      <c r="Q373" s="623" t="s">
        <v>421</v>
      </c>
      <c r="R373" s="623"/>
      <c r="S373" s="623"/>
      <c r="T373" s="623"/>
      <c r="U373" s="623"/>
      <c r="V373" s="208">
        <v>642</v>
      </c>
      <c r="W373" s="614"/>
      <c r="X373" s="614"/>
      <c r="Y373" s="614"/>
      <c r="Z373" s="614"/>
      <c r="AA373" s="614"/>
      <c r="AB373" s="614"/>
      <c r="AC373" s="614"/>
      <c r="AD373" s="614"/>
      <c r="AE373" s="614"/>
      <c r="AF373" s="208"/>
      <c r="AG373" s="264"/>
      <c r="AH373" s="119"/>
    </row>
    <row r="374" spans="1:34" s="91" customFormat="1" ht="13.5" customHeight="1">
      <c r="A374" s="92"/>
      <c r="B374" s="229"/>
      <c r="C374" s="218"/>
      <c r="D374" s="21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1"/>
      <c r="AE374" s="231"/>
      <c r="AF374" s="231"/>
      <c r="AH374" s="119"/>
    </row>
    <row r="375" spans="1:34" s="91" customFormat="1" ht="22.5" customHeight="1">
      <c r="A375" s="648"/>
      <c r="B375" s="648"/>
      <c r="C375" s="648"/>
      <c r="D375" s="648"/>
      <c r="E375" s="648"/>
      <c r="F375" s="648"/>
      <c r="G375" s="648"/>
      <c r="H375" s="648"/>
      <c r="I375" s="648"/>
      <c r="J375" s="648"/>
      <c r="K375" s="648"/>
      <c r="L375" s="648"/>
      <c r="M375" s="648"/>
      <c r="N375" s="648"/>
      <c r="O375" s="648"/>
      <c r="P375" s="648"/>
      <c r="Q375" s="648"/>
      <c r="R375" s="648"/>
      <c r="S375" s="648"/>
      <c r="T375" s="648"/>
      <c r="U375" s="648"/>
      <c r="V375" s="648"/>
      <c r="W375" s="648"/>
      <c r="X375" s="648"/>
      <c r="Y375" s="648"/>
      <c r="Z375" s="648"/>
      <c r="AA375" s="648"/>
      <c r="AB375" s="232"/>
      <c r="AC375" s="649"/>
      <c r="AD375" s="649"/>
      <c r="AE375" s="649"/>
      <c r="AH375" s="119"/>
    </row>
    <row r="376" spans="1:34" s="91" customFormat="1" ht="29.25" customHeight="1">
      <c r="A376" s="624" t="s">
        <v>83</v>
      </c>
      <c r="B376" s="624"/>
      <c r="C376" s="624"/>
      <c r="D376" s="624"/>
      <c r="E376" s="624"/>
      <c r="F376" s="624"/>
      <c r="G376" s="624"/>
      <c r="H376" s="624"/>
      <c r="I376" s="624"/>
      <c r="J376" s="624"/>
      <c r="K376" s="624"/>
      <c r="L376" s="624"/>
      <c r="M376" s="624"/>
      <c r="N376" s="624"/>
      <c r="O376" s="624"/>
      <c r="P376" s="624"/>
      <c r="Q376" s="624"/>
      <c r="R376" s="624"/>
      <c r="S376" s="624"/>
      <c r="T376" s="624"/>
      <c r="U376" s="624"/>
      <c r="V376" s="624"/>
      <c r="W376" s="624"/>
      <c r="X376" s="624"/>
      <c r="Y376" s="624"/>
      <c r="Z376" s="624"/>
      <c r="AA376" s="624"/>
      <c r="AB376" s="624"/>
      <c r="AC376" s="624"/>
      <c r="AH376" s="119"/>
    </row>
    <row r="377" spans="1:34" s="91" customFormat="1" ht="30.75" customHeight="1">
      <c r="A377" s="209"/>
      <c r="B377" s="645" t="s">
        <v>20</v>
      </c>
      <c r="C377" s="645"/>
      <c r="D377" s="645" t="s">
        <v>21</v>
      </c>
      <c r="E377" s="645"/>
      <c r="F377" s="645"/>
      <c r="G377" s="645" t="s">
        <v>22</v>
      </c>
      <c r="H377" s="645"/>
      <c r="I377" s="646" t="s">
        <v>34</v>
      </c>
      <c r="J377" s="646"/>
      <c r="K377" s="646"/>
      <c r="L377" s="646"/>
      <c r="M377" s="646"/>
      <c r="N377" s="646"/>
      <c r="O377" s="646" t="s">
        <v>35</v>
      </c>
      <c r="P377" s="646"/>
      <c r="Q377" s="646"/>
      <c r="R377" s="646"/>
      <c r="S377" s="646"/>
      <c r="T377" s="646"/>
      <c r="U377" s="646"/>
      <c r="V377" s="646"/>
      <c r="W377" s="645" t="s">
        <v>413</v>
      </c>
      <c r="X377" s="645"/>
      <c r="Y377" s="645"/>
      <c r="Z377" s="645"/>
      <c r="AA377" s="645"/>
      <c r="AB377" s="645"/>
      <c r="AC377" s="645"/>
      <c r="AD377" s="645"/>
      <c r="AE377" s="645" t="s">
        <v>414</v>
      </c>
      <c r="AF377" s="645"/>
      <c r="AG377" s="645"/>
    </row>
    <row r="378" spans="1:34" s="91" customFormat="1" ht="39" customHeight="1">
      <c r="A378" s="92"/>
      <c r="B378" s="645"/>
      <c r="C378" s="645"/>
      <c r="D378" s="645"/>
      <c r="E378" s="645"/>
      <c r="F378" s="645"/>
      <c r="G378" s="645"/>
      <c r="H378" s="645"/>
      <c r="I378" s="646"/>
      <c r="J378" s="646"/>
      <c r="K378" s="646"/>
      <c r="L378" s="646"/>
      <c r="M378" s="646"/>
      <c r="N378" s="646"/>
      <c r="O378" s="646"/>
      <c r="P378" s="646"/>
      <c r="Q378" s="646"/>
      <c r="R378" s="646"/>
      <c r="S378" s="646"/>
      <c r="T378" s="646"/>
      <c r="U378" s="646"/>
      <c r="V378" s="646"/>
      <c r="W378" s="645"/>
      <c r="X378" s="645"/>
      <c r="Y378" s="645"/>
      <c r="Z378" s="645"/>
      <c r="AA378" s="645"/>
      <c r="AB378" s="645"/>
      <c r="AC378" s="645"/>
      <c r="AD378" s="645"/>
      <c r="AE378" s="645"/>
      <c r="AF378" s="645"/>
      <c r="AG378" s="645"/>
    </row>
    <row r="379" spans="1:34" s="91" customFormat="1" ht="19.5" customHeight="1">
      <c r="A379" s="233"/>
      <c r="B379" s="645"/>
      <c r="C379" s="645"/>
      <c r="D379" s="645" t="s">
        <v>26</v>
      </c>
      <c r="E379" s="645" t="s">
        <v>26</v>
      </c>
      <c r="F379" s="645" t="s">
        <v>26</v>
      </c>
      <c r="G379" s="645" t="s">
        <v>26</v>
      </c>
      <c r="H379" s="645" t="s">
        <v>26</v>
      </c>
      <c r="I379" s="645" t="s">
        <v>26</v>
      </c>
      <c r="J379" s="645"/>
      <c r="K379" s="645"/>
      <c r="L379" s="645" t="s">
        <v>161</v>
      </c>
      <c r="M379" s="645"/>
      <c r="N379" s="645"/>
      <c r="O379" s="644" t="s">
        <v>539</v>
      </c>
      <c r="P379" s="644"/>
      <c r="Q379" s="644"/>
      <c r="R379" s="644" t="s">
        <v>540</v>
      </c>
      <c r="S379" s="644"/>
      <c r="T379" s="644"/>
      <c r="U379" s="644" t="s">
        <v>541</v>
      </c>
      <c r="V379" s="644"/>
      <c r="W379" s="644" t="s">
        <v>539</v>
      </c>
      <c r="X379" s="644"/>
      <c r="Y379" s="644" t="s">
        <v>540</v>
      </c>
      <c r="Z379" s="644"/>
      <c r="AA379" s="644"/>
      <c r="AB379" s="644" t="s">
        <v>541</v>
      </c>
      <c r="AC379" s="644"/>
      <c r="AD379" s="644"/>
      <c r="AE379" s="636" t="s">
        <v>411</v>
      </c>
      <c r="AF379" s="636"/>
      <c r="AG379" s="647" t="s">
        <v>412</v>
      </c>
    </row>
    <row r="380" spans="1:34" s="91" customFormat="1" ht="66" customHeight="1">
      <c r="A380" s="233"/>
      <c r="B380" s="645"/>
      <c r="C380" s="645"/>
      <c r="D380" s="645"/>
      <c r="E380" s="645"/>
      <c r="F380" s="645"/>
      <c r="G380" s="645"/>
      <c r="H380" s="645"/>
      <c r="I380" s="645"/>
      <c r="J380" s="645"/>
      <c r="K380" s="645"/>
      <c r="L380" s="645" t="s">
        <v>28</v>
      </c>
      <c r="M380" s="645"/>
      <c r="N380" s="243" t="s">
        <v>477</v>
      </c>
      <c r="O380" s="644"/>
      <c r="P380" s="644"/>
      <c r="Q380" s="644"/>
      <c r="R380" s="644"/>
      <c r="S380" s="644"/>
      <c r="T380" s="644"/>
      <c r="U380" s="644"/>
      <c r="V380" s="644"/>
      <c r="W380" s="644"/>
      <c r="X380" s="644"/>
      <c r="Y380" s="644"/>
      <c r="Z380" s="644"/>
      <c r="AA380" s="644"/>
      <c r="AB380" s="644"/>
      <c r="AC380" s="644"/>
      <c r="AD380" s="644"/>
      <c r="AE380" s="636"/>
      <c r="AF380" s="636"/>
      <c r="AG380" s="647"/>
    </row>
    <row r="381" spans="1:34" s="91" customFormat="1" ht="18.75" customHeight="1">
      <c r="A381" s="233"/>
      <c r="B381" s="712">
        <v>1</v>
      </c>
      <c r="C381" s="707"/>
      <c r="D381" s="281">
        <v>2</v>
      </c>
      <c r="E381" s="281">
        <v>3</v>
      </c>
      <c r="F381" s="281">
        <v>4</v>
      </c>
      <c r="G381" s="281">
        <v>5</v>
      </c>
      <c r="H381" s="274">
        <v>6</v>
      </c>
      <c r="I381" s="623">
        <v>7</v>
      </c>
      <c r="J381" s="623"/>
      <c r="K381" s="623"/>
      <c r="L381" s="623">
        <v>8</v>
      </c>
      <c r="M381" s="623"/>
      <c r="N381" s="274">
        <v>9</v>
      </c>
      <c r="O381" s="623">
        <v>10</v>
      </c>
      <c r="P381" s="623"/>
      <c r="Q381" s="623"/>
      <c r="R381" s="653">
        <v>11</v>
      </c>
      <c r="S381" s="653"/>
      <c r="T381" s="653"/>
      <c r="U381" s="653">
        <v>12</v>
      </c>
      <c r="V381" s="653"/>
      <c r="W381" s="653">
        <v>13</v>
      </c>
      <c r="X381" s="653"/>
      <c r="Y381" s="653">
        <v>14</v>
      </c>
      <c r="Z381" s="653"/>
      <c r="AA381" s="653"/>
      <c r="AB381" s="653">
        <v>15</v>
      </c>
      <c r="AC381" s="653"/>
      <c r="AD381" s="653"/>
      <c r="AE381" s="654">
        <v>16</v>
      </c>
      <c r="AF381" s="654"/>
      <c r="AG381" s="264">
        <v>17</v>
      </c>
    </row>
    <row r="382" spans="1:34" s="91" customFormat="1" ht="58.5" customHeight="1">
      <c r="A382" s="233"/>
      <c r="B382" s="690" t="s">
        <v>458</v>
      </c>
      <c r="C382" s="691"/>
      <c r="D382" s="234" t="s">
        <v>459</v>
      </c>
      <c r="E382" s="234" t="s">
        <v>97</v>
      </c>
      <c r="F382" s="234" t="s">
        <v>460</v>
      </c>
      <c r="G382" s="235" t="s">
        <v>98</v>
      </c>
      <c r="H382" s="243" t="s">
        <v>461</v>
      </c>
      <c r="I382" s="645" t="s">
        <v>478</v>
      </c>
      <c r="J382" s="645"/>
      <c r="K382" s="645"/>
      <c r="L382" s="645" t="s">
        <v>37</v>
      </c>
      <c r="M382" s="645"/>
      <c r="N382" s="243" t="s">
        <v>38</v>
      </c>
      <c r="O382" s="645"/>
      <c r="P382" s="645"/>
      <c r="Q382" s="645"/>
      <c r="R382" s="650"/>
      <c r="S382" s="650"/>
      <c r="T382" s="650"/>
      <c r="U382" s="650"/>
      <c r="V382" s="650"/>
      <c r="W382" s="651"/>
      <c r="X382" s="651"/>
      <c r="Y382" s="651"/>
      <c r="Z382" s="651"/>
      <c r="AA382" s="651"/>
      <c r="AB382" s="614"/>
      <c r="AC382" s="614"/>
      <c r="AD382" s="614"/>
      <c r="AE382" s="652"/>
      <c r="AF382" s="652"/>
      <c r="AG382" s="264"/>
      <c r="AH382" s="119"/>
    </row>
    <row r="383" spans="1:34" s="91" customFormat="1" ht="58.5" customHeight="1">
      <c r="A383" s="233"/>
      <c r="B383" s="690" t="s">
        <v>468</v>
      </c>
      <c r="C383" s="691"/>
      <c r="D383" s="234" t="s">
        <v>459</v>
      </c>
      <c r="E383" s="234" t="s">
        <v>97</v>
      </c>
      <c r="F383" s="234" t="s">
        <v>469</v>
      </c>
      <c r="G383" s="235" t="s">
        <v>98</v>
      </c>
      <c r="H383" s="243" t="s">
        <v>461</v>
      </c>
      <c r="I383" s="645" t="s">
        <v>478</v>
      </c>
      <c r="J383" s="645"/>
      <c r="K383" s="645"/>
      <c r="L383" s="645" t="s">
        <v>37</v>
      </c>
      <c r="M383" s="645"/>
      <c r="N383" s="243" t="s">
        <v>38</v>
      </c>
      <c r="O383" s="645"/>
      <c r="P383" s="645"/>
      <c r="Q383" s="645"/>
      <c r="R383" s="650"/>
      <c r="S383" s="650"/>
      <c r="T383" s="650"/>
      <c r="U383" s="650"/>
      <c r="V383" s="650"/>
      <c r="W383" s="651"/>
      <c r="X383" s="651"/>
      <c r="Y383" s="651"/>
      <c r="Z383" s="651"/>
      <c r="AA383" s="651"/>
      <c r="AB383" s="614"/>
      <c r="AC383" s="614"/>
      <c r="AD383" s="614"/>
      <c r="AE383" s="652"/>
      <c r="AF383" s="652"/>
      <c r="AG383" s="264"/>
      <c r="AH383" s="119"/>
    </row>
    <row r="384" spans="1:34" s="91" customFormat="1" ht="58.5" customHeight="1">
      <c r="A384" s="233"/>
      <c r="B384" s="690" t="s">
        <v>470</v>
      </c>
      <c r="C384" s="691"/>
      <c r="D384" s="234" t="s">
        <v>459</v>
      </c>
      <c r="E384" s="234" t="s">
        <v>97</v>
      </c>
      <c r="F384" s="234" t="s">
        <v>460</v>
      </c>
      <c r="G384" s="235" t="s">
        <v>98</v>
      </c>
      <c r="H384" s="243" t="s">
        <v>471</v>
      </c>
      <c r="I384" s="645" t="s">
        <v>478</v>
      </c>
      <c r="J384" s="645"/>
      <c r="K384" s="645"/>
      <c r="L384" s="645" t="s">
        <v>37</v>
      </c>
      <c r="M384" s="645"/>
      <c r="N384" s="243" t="s">
        <v>38</v>
      </c>
      <c r="O384" s="645"/>
      <c r="P384" s="645"/>
      <c r="Q384" s="645"/>
      <c r="R384" s="650"/>
      <c r="S384" s="650"/>
      <c r="T384" s="650"/>
      <c r="U384" s="650"/>
      <c r="V384" s="650"/>
      <c r="W384" s="651"/>
      <c r="X384" s="651"/>
      <c r="Y384" s="651"/>
      <c r="Z384" s="651"/>
      <c r="AA384" s="651"/>
      <c r="AB384" s="614"/>
      <c r="AC384" s="614"/>
      <c r="AD384" s="614"/>
      <c r="AE384" s="652"/>
      <c r="AF384" s="652"/>
      <c r="AG384" s="264"/>
      <c r="AH384" s="119"/>
    </row>
    <row r="385" spans="1:34" s="91" customFormat="1" ht="58.5" customHeight="1">
      <c r="A385" s="233"/>
      <c r="B385" s="690" t="s">
        <v>472</v>
      </c>
      <c r="C385" s="691"/>
      <c r="D385" s="234" t="s">
        <v>459</v>
      </c>
      <c r="E385" s="234" t="s">
        <v>97</v>
      </c>
      <c r="F385" s="234" t="s">
        <v>469</v>
      </c>
      <c r="G385" s="235" t="s">
        <v>98</v>
      </c>
      <c r="H385" s="243" t="s">
        <v>471</v>
      </c>
      <c r="I385" s="645" t="s">
        <v>478</v>
      </c>
      <c r="J385" s="645"/>
      <c r="K385" s="645"/>
      <c r="L385" s="645" t="s">
        <v>37</v>
      </c>
      <c r="M385" s="645"/>
      <c r="N385" s="243" t="s">
        <v>38</v>
      </c>
      <c r="O385" s="645"/>
      <c r="P385" s="645"/>
      <c r="Q385" s="645"/>
      <c r="R385" s="650"/>
      <c r="S385" s="650"/>
      <c r="T385" s="650"/>
      <c r="U385" s="650"/>
      <c r="V385" s="650"/>
      <c r="W385" s="651"/>
      <c r="X385" s="651"/>
      <c r="Y385" s="651"/>
      <c r="Z385" s="651"/>
      <c r="AA385" s="651"/>
      <c r="AB385" s="614"/>
      <c r="AC385" s="614"/>
      <c r="AD385" s="614"/>
      <c r="AE385" s="652"/>
      <c r="AF385" s="652"/>
      <c r="AG385" s="264"/>
      <c r="AH385" s="119"/>
    </row>
    <row r="386" spans="1:34" s="91" customFormat="1" ht="58.5" customHeight="1">
      <c r="A386" s="233"/>
      <c r="B386" s="690" t="s">
        <v>473</v>
      </c>
      <c r="C386" s="691"/>
      <c r="D386" s="234" t="s">
        <v>97</v>
      </c>
      <c r="E386" s="234" t="s">
        <v>97</v>
      </c>
      <c r="F386" s="234" t="s">
        <v>460</v>
      </c>
      <c r="G386" s="235" t="s">
        <v>98</v>
      </c>
      <c r="H386" s="243" t="s">
        <v>461</v>
      </c>
      <c r="I386" s="645" t="s">
        <v>478</v>
      </c>
      <c r="J386" s="645"/>
      <c r="K386" s="645"/>
      <c r="L386" s="645" t="s">
        <v>37</v>
      </c>
      <c r="M386" s="645"/>
      <c r="N386" s="243" t="s">
        <v>38</v>
      </c>
      <c r="O386" s="645"/>
      <c r="P386" s="645"/>
      <c r="Q386" s="645"/>
      <c r="R386" s="650"/>
      <c r="S386" s="650"/>
      <c r="T386" s="650"/>
      <c r="U386" s="650"/>
      <c r="V386" s="650"/>
      <c r="W386" s="651"/>
      <c r="X386" s="651"/>
      <c r="Y386" s="651"/>
      <c r="Z386" s="651"/>
      <c r="AA386" s="651"/>
      <c r="AB386" s="614"/>
      <c r="AC386" s="614"/>
      <c r="AD386" s="614"/>
      <c r="AE386" s="652"/>
      <c r="AF386" s="652"/>
      <c r="AG386" s="264"/>
      <c r="AH386" s="119"/>
    </row>
    <row r="387" spans="1:34" s="91" customFormat="1" ht="58.5" customHeight="1">
      <c r="A387" s="233"/>
      <c r="B387" s="690" t="s">
        <v>474</v>
      </c>
      <c r="C387" s="691"/>
      <c r="D387" s="234" t="s">
        <v>97</v>
      </c>
      <c r="E387" s="234" t="s">
        <v>97</v>
      </c>
      <c r="F387" s="234" t="s">
        <v>469</v>
      </c>
      <c r="G387" s="235" t="s">
        <v>98</v>
      </c>
      <c r="H387" s="243" t="s">
        <v>461</v>
      </c>
      <c r="I387" s="645" t="s">
        <v>478</v>
      </c>
      <c r="J387" s="645"/>
      <c r="K387" s="645"/>
      <c r="L387" s="645" t="s">
        <v>37</v>
      </c>
      <c r="M387" s="645"/>
      <c r="N387" s="243" t="s">
        <v>38</v>
      </c>
      <c r="O387" s="645"/>
      <c r="P387" s="645"/>
      <c r="Q387" s="645"/>
      <c r="R387" s="650"/>
      <c r="S387" s="650"/>
      <c r="T387" s="650"/>
      <c r="U387" s="650"/>
      <c r="V387" s="650"/>
      <c r="W387" s="651"/>
      <c r="X387" s="651"/>
      <c r="Y387" s="651"/>
      <c r="Z387" s="651"/>
      <c r="AA387" s="651"/>
      <c r="AB387" s="614"/>
      <c r="AC387" s="614"/>
      <c r="AD387" s="614"/>
      <c r="AE387" s="652"/>
      <c r="AF387" s="652"/>
      <c r="AG387" s="264"/>
      <c r="AH387" s="119"/>
    </row>
    <row r="388" spans="1:34" s="91" customFormat="1" ht="58.5" customHeight="1">
      <c r="A388" s="233"/>
      <c r="B388" s="690" t="s">
        <v>475</v>
      </c>
      <c r="C388" s="691"/>
      <c r="D388" s="234" t="s">
        <v>97</v>
      </c>
      <c r="E388" s="234" t="s">
        <v>97</v>
      </c>
      <c r="F388" s="234" t="s">
        <v>460</v>
      </c>
      <c r="G388" s="235" t="s">
        <v>98</v>
      </c>
      <c r="H388" s="243" t="s">
        <v>471</v>
      </c>
      <c r="I388" s="645" t="s">
        <v>478</v>
      </c>
      <c r="J388" s="645"/>
      <c r="K388" s="645"/>
      <c r="L388" s="645" t="s">
        <v>37</v>
      </c>
      <c r="M388" s="645"/>
      <c r="N388" s="243" t="s">
        <v>38</v>
      </c>
      <c r="O388" s="645"/>
      <c r="P388" s="645"/>
      <c r="Q388" s="645"/>
      <c r="R388" s="650"/>
      <c r="S388" s="650"/>
      <c r="T388" s="650"/>
      <c r="U388" s="650"/>
      <c r="V388" s="650"/>
      <c r="W388" s="651"/>
      <c r="X388" s="651"/>
      <c r="Y388" s="651"/>
      <c r="Z388" s="651"/>
      <c r="AA388" s="651"/>
      <c r="AB388" s="614"/>
      <c r="AC388" s="614"/>
      <c r="AD388" s="614"/>
      <c r="AE388" s="652"/>
      <c r="AF388" s="652"/>
      <c r="AG388" s="264"/>
      <c r="AH388" s="119"/>
    </row>
    <row r="389" spans="1:34" s="91" customFormat="1" ht="58.5" customHeight="1">
      <c r="A389" s="233"/>
      <c r="B389" s="690" t="s">
        <v>476</v>
      </c>
      <c r="C389" s="691"/>
      <c r="D389" s="234" t="s">
        <v>97</v>
      </c>
      <c r="E389" s="234" t="s">
        <v>97</v>
      </c>
      <c r="F389" s="234" t="s">
        <v>469</v>
      </c>
      <c r="G389" s="235" t="s">
        <v>98</v>
      </c>
      <c r="H389" s="243" t="s">
        <v>471</v>
      </c>
      <c r="I389" s="645" t="s">
        <v>478</v>
      </c>
      <c r="J389" s="645"/>
      <c r="K389" s="645"/>
      <c r="L389" s="645" t="s">
        <v>37</v>
      </c>
      <c r="M389" s="645"/>
      <c r="N389" s="243" t="s">
        <v>38</v>
      </c>
      <c r="O389" s="645"/>
      <c r="P389" s="645"/>
      <c r="Q389" s="645"/>
      <c r="R389" s="650"/>
      <c r="S389" s="650"/>
      <c r="T389" s="650"/>
      <c r="U389" s="650"/>
      <c r="V389" s="650"/>
      <c r="W389" s="651"/>
      <c r="X389" s="651"/>
      <c r="Y389" s="651"/>
      <c r="Z389" s="651"/>
      <c r="AA389" s="651"/>
      <c r="AB389" s="614"/>
      <c r="AC389" s="614"/>
      <c r="AD389" s="614"/>
      <c r="AE389" s="652"/>
      <c r="AF389" s="652"/>
      <c r="AG389" s="264"/>
      <c r="AH389" s="236">
        <f>SUM(P382:Q389)</f>
        <v>0</v>
      </c>
    </row>
    <row r="390" spans="1:34" s="91" customFormat="1" ht="6" customHeight="1">
      <c r="A390" s="658"/>
      <c r="B390" s="658"/>
      <c r="C390" s="658"/>
      <c r="D390" s="658"/>
      <c r="E390" s="658"/>
      <c r="F390" s="658"/>
      <c r="G390" s="658"/>
      <c r="H390" s="658"/>
      <c r="I390" s="658"/>
      <c r="J390" s="658"/>
      <c r="K390" s="658"/>
      <c r="L390" s="658"/>
      <c r="M390" s="658"/>
      <c r="N390" s="658"/>
      <c r="O390" s="658"/>
      <c r="P390" s="658"/>
      <c r="Q390" s="658"/>
      <c r="R390" s="658"/>
      <c r="S390" s="658"/>
      <c r="T390" s="658"/>
      <c r="U390" s="658"/>
      <c r="V390" s="658"/>
      <c r="W390" s="658"/>
      <c r="X390" s="658"/>
      <c r="Y390" s="658"/>
      <c r="Z390" s="658"/>
      <c r="AA390" s="658"/>
      <c r="AB390" s="658"/>
      <c r="AC390" s="658"/>
      <c r="AH390" s="119"/>
    </row>
    <row r="391" spans="1:34" s="91" customFormat="1" ht="20.25" customHeight="1">
      <c r="A391" s="658" t="s">
        <v>39</v>
      </c>
      <c r="B391" s="658"/>
      <c r="C391" s="658"/>
      <c r="D391" s="658"/>
      <c r="E391" s="658"/>
      <c r="F391" s="658"/>
      <c r="G391" s="658"/>
      <c r="H391" s="658"/>
      <c r="I391" s="658"/>
      <c r="J391" s="658"/>
      <c r="K391" s="658"/>
      <c r="L391" s="658"/>
      <c r="M391" s="658"/>
      <c r="N391" s="658"/>
      <c r="O391" s="658"/>
      <c r="P391" s="658"/>
      <c r="Q391" s="658"/>
      <c r="R391" s="658"/>
      <c r="S391" s="658"/>
      <c r="T391" s="658"/>
      <c r="U391" s="658"/>
      <c r="V391" s="658"/>
      <c r="W391" s="658"/>
      <c r="X391" s="658"/>
      <c r="Y391" s="658"/>
      <c r="Z391" s="237"/>
      <c r="AA391" s="237"/>
      <c r="AB391" s="237"/>
      <c r="AC391" s="659">
        <v>0.1</v>
      </c>
      <c r="AD391" s="660"/>
      <c r="AE391" s="661"/>
      <c r="AF391" s="237"/>
      <c r="AH391" s="119"/>
    </row>
    <row r="392" spans="1:34" s="91" customFormat="1" ht="15" customHeight="1">
      <c r="A392" s="238"/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  <c r="AA392" s="237"/>
      <c r="AB392" s="237"/>
      <c r="AC392" s="237"/>
      <c r="AH392" s="119"/>
    </row>
    <row r="393" spans="1:34" s="91" customFormat="1" ht="30" customHeight="1">
      <c r="A393" s="238"/>
      <c r="B393" s="662" t="s">
        <v>479</v>
      </c>
      <c r="C393" s="662"/>
      <c r="D393" s="662"/>
      <c r="E393" s="662"/>
      <c r="F393" s="662"/>
      <c r="G393" s="662"/>
      <c r="H393" s="662"/>
      <c r="I393" s="662"/>
      <c r="J393" s="662"/>
      <c r="K393" s="662"/>
      <c r="L393" s="662"/>
      <c r="M393" s="662"/>
      <c r="N393" s="662"/>
      <c r="O393" s="662"/>
      <c r="P393" s="662"/>
      <c r="Q393" s="662"/>
      <c r="R393" s="662"/>
      <c r="S393" s="662"/>
      <c r="T393" s="662"/>
      <c r="U393" s="662"/>
      <c r="V393" s="662"/>
      <c r="W393" s="662"/>
      <c r="X393" s="662"/>
      <c r="Y393" s="662"/>
      <c r="Z393" s="662"/>
      <c r="AA393" s="662"/>
      <c r="AB393" s="662"/>
      <c r="AC393" s="662"/>
      <c r="AD393" s="662"/>
      <c r="AE393" s="662"/>
      <c r="AF393" s="662"/>
      <c r="AG393" s="662"/>
      <c r="AH393" s="119"/>
    </row>
    <row r="394" spans="1:34" s="91" customFormat="1" ht="33" customHeight="1">
      <c r="A394" s="238"/>
      <c r="B394" s="663" t="s">
        <v>42</v>
      </c>
      <c r="C394" s="663"/>
      <c r="D394" s="663"/>
      <c r="E394" s="663"/>
      <c r="F394" s="663"/>
      <c r="G394" s="663"/>
      <c r="H394" s="663"/>
      <c r="I394" s="663"/>
      <c r="J394" s="663"/>
      <c r="K394" s="663"/>
      <c r="L394" s="663"/>
      <c r="M394" s="663"/>
      <c r="N394" s="663"/>
      <c r="O394" s="663"/>
      <c r="P394" s="663"/>
      <c r="Q394" s="663"/>
      <c r="R394" s="663"/>
      <c r="S394" s="663"/>
      <c r="T394" s="663"/>
      <c r="U394" s="663"/>
      <c r="V394" s="663"/>
      <c r="W394" s="663"/>
      <c r="X394" s="663"/>
      <c r="Y394" s="663"/>
      <c r="Z394" s="663"/>
      <c r="AA394" s="663"/>
      <c r="AB394" s="663"/>
      <c r="AC394" s="663"/>
      <c r="AD394" s="663"/>
      <c r="AE394" s="663"/>
      <c r="AF394" s="663"/>
      <c r="AH394" s="119"/>
    </row>
    <row r="395" spans="1:34" s="91" customFormat="1" ht="13.5" customHeight="1">
      <c r="A395" s="237"/>
      <c r="B395" s="655" t="s">
        <v>480</v>
      </c>
      <c r="C395" s="656"/>
      <c r="D395" s="655" t="s">
        <v>44</v>
      </c>
      <c r="E395" s="656"/>
      <c r="F395" s="655" t="s">
        <v>8</v>
      </c>
      <c r="G395" s="657"/>
      <c r="H395" s="656"/>
      <c r="I395" s="655" t="s">
        <v>45</v>
      </c>
      <c r="J395" s="657"/>
      <c r="K395" s="657"/>
      <c r="L395" s="657"/>
      <c r="M395" s="657"/>
      <c r="N395" s="657"/>
      <c r="O395" s="657"/>
      <c r="P395" s="657"/>
      <c r="Q395" s="657"/>
      <c r="R395" s="657"/>
      <c r="S395" s="656"/>
      <c r="T395" s="655" t="s">
        <v>46</v>
      </c>
      <c r="U395" s="657"/>
      <c r="V395" s="657"/>
      <c r="W395" s="657"/>
      <c r="X395" s="657"/>
      <c r="Y395" s="657"/>
      <c r="Z395" s="657"/>
      <c r="AA395" s="657"/>
      <c r="AB395" s="657"/>
      <c r="AC395" s="657"/>
      <c r="AD395" s="657"/>
      <c r="AE395" s="657"/>
      <c r="AF395" s="656"/>
      <c r="AH395" s="119"/>
    </row>
    <row r="396" spans="1:34" s="91" customFormat="1" ht="15.75" customHeight="1">
      <c r="A396" s="237"/>
      <c r="B396" s="655">
        <v>1</v>
      </c>
      <c r="C396" s="656"/>
      <c r="D396" s="655">
        <v>2</v>
      </c>
      <c r="E396" s="656"/>
      <c r="F396" s="655">
        <v>3</v>
      </c>
      <c r="G396" s="657"/>
      <c r="H396" s="239"/>
      <c r="I396" s="655">
        <v>4</v>
      </c>
      <c r="J396" s="657"/>
      <c r="K396" s="657"/>
      <c r="L396" s="657"/>
      <c r="M396" s="657"/>
      <c r="N396" s="657"/>
      <c r="O396" s="657"/>
      <c r="P396" s="657"/>
      <c r="Q396" s="657"/>
      <c r="R396" s="657"/>
      <c r="S396" s="656"/>
      <c r="T396" s="655">
        <v>5</v>
      </c>
      <c r="U396" s="657"/>
      <c r="V396" s="657"/>
      <c r="W396" s="657"/>
      <c r="X396" s="657"/>
      <c r="Y396" s="657"/>
      <c r="Z396" s="657"/>
      <c r="AA396" s="657"/>
      <c r="AB396" s="657"/>
      <c r="AC396" s="657"/>
      <c r="AD396" s="657"/>
      <c r="AE396" s="657"/>
      <c r="AF396" s="656"/>
      <c r="AH396" s="119"/>
    </row>
    <row r="397" spans="1:34" s="91" customFormat="1" ht="19.5" customHeight="1">
      <c r="A397" s="237"/>
      <c r="B397" s="655"/>
      <c r="C397" s="656"/>
      <c r="D397" s="655"/>
      <c r="E397" s="656"/>
      <c r="F397" s="655"/>
      <c r="G397" s="657"/>
      <c r="H397" s="656"/>
      <c r="I397" s="655"/>
      <c r="J397" s="657"/>
      <c r="K397" s="657"/>
      <c r="L397" s="657"/>
      <c r="M397" s="657"/>
      <c r="N397" s="657"/>
      <c r="O397" s="657"/>
      <c r="P397" s="657"/>
      <c r="Q397" s="657"/>
      <c r="R397" s="657"/>
      <c r="S397" s="656"/>
      <c r="T397" s="655"/>
      <c r="U397" s="657"/>
      <c r="V397" s="657"/>
      <c r="W397" s="657"/>
      <c r="X397" s="657"/>
      <c r="Y397" s="657"/>
      <c r="Z397" s="657"/>
      <c r="AA397" s="657"/>
      <c r="AB397" s="657"/>
      <c r="AC397" s="657"/>
      <c r="AD397" s="657"/>
      <c r="AE397" s="657"/>
      <c r="AF397" s="656"/>
      <c r="AH397" s="119"/>
    </row>
    <row r="398" spans="1:34" s="91" customFormat="1" ht="21" customHeight="1">
      <c r="A398" s="238"/>
      <c r="B398" s="655"/>
      <c r="C398" s="656"/>
      <c r="D398" s="655"/>
      <c r="E398" s="656"/>
      <c r="F398" s="655"/>
      <c r="G398" s="657"/>
      <c r="H398" s="656"/>
      <c r="I398" s="655"/>
      <c r="J398" s="657"/>
      <c r="K398" s="657"/>
      <c r="L398" s="657"/>
      <c r="M398" s="657"/>
      <c r="N398" s="657"/>
      <c r="O398" s="657"/>
      <c r="P398" s="657"/>
      <c r="Q398" s="657"/>
      <c r="R398" s="657"/>
      <c r="S398" s="656"/>
      <c r="T398" s="655"/>
      <c r="U398" s="657"/>
      <c r="V398" s="657"/>
      <c r="W398" s="657"/>
      <c r="X398" s="657"/>
      <c r="Y398" s="657"/>
      <c r="Z398" s="657"/>
      <c r="AA398" s="657"/>
      <c r="AB398" s="657"/>
      <c r="AC398" s="657"/>
      <c r="AD398" s="657"/>
      <c r="AE398" s="657"/>
      <c r="AF398" s="656"/>
      <c r="AH398" s="119"/>
    </row>
    <row r="399" spans="1:34" s="91" customFormat="1" ht="6.75" customHeight="1">
      <c r="A399" s="238"/>
      <c r="B399" s="240"/>
      <c r="C399" s="240"/>
      <c r="D399" s="240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H399" s="119"/>
    </row>
    <row r="400" spans="1:34" s="91" customFormat="1" ht="17.25" customHeight="1">
      <c r="A400" s="624" t="s">
        <v>47</v>
      </c>
      <c r="B400" s="624"/>
      <c r="C400" s="624"/>
      <c r="D400" s="624"/>
      <c r="E400" s="624"/>
      <c r="F400" s="624"/>
      <c r="G400" s="624"/>
      <c r="H400" s="624"/>
      <c r="I400" s="624"/>
      <c r="J400" s="624"/>
      <c r="K400" s="624"/>
      <c r="L400" s="624"/>
      <c r="M400" s="624"/>
      <c r="N400" s="624"/>
      <c r="O400" s="624"/>
      <c r="P400" s="624"/>
      <c r="Q400" s="624"/>
      <c r="R400" s="624"/>
      <c r="S400" s="624"/>
      <c r="T400" s="624"/>
      <c r="U400" s="624"/>
      <c r="V400" s="624"/>
      <c r="W400" s="624"/>
      <c r="X400" s="624"/>
      <c r="Y400" s="624"/>
      <c r="Z400" s="624"/>
      <c r="AA400" s="624"/>
      <c r="AB400" s="624"/>
      <c r="AC400" s="624"/>
      <c r="AH400" s="119"/>
    </row>
    <row r="401" spans="1:36" s="91" customFormat="1" ht="18.75" customHeight="1">
      <c r="A401" s="624" t="s">
        <v>48</v>
      </c>
      <c r="B401" s="624"/>
      <c r="C401" s="624"/>
      <c r="D401" s="624"/>
      <c r="E401" s="624"/>
      <c r="F401" s="624"/>
      <c r="G401" s="624"/>
      <c r="H401" s="624"/>
      <c r="I401" s="624"/>
      <c r="J401" s="624"/>
      <c r="K401" s="624"/>
      <c r="L401" s="624"/>
      <c r="M401" s="624"/>
      <c r="N401" s="624"/>
      <c r="O401" s="624"/>
      <c r="P401" s="624"/>
      <c r="Q401" s="624"/>
      <c r="R401" s="624"/>
      <c r="S401" s="624"/>
      <c r="T401" s="624"/>
      <c r="U401" s="624"/>
      <c r="V401" s="624"/>
      <c r="W401" s="624"/>
      <c r="X401" s="624"/>
      <c r="Y401" s="624"/>
      <c r="Z401" s="624"/>
      <c r="AA401" s="624"/>
      <c r="AB401" s="624"/>
      <c r="AC401" s="624"/>
      <c r="AH401" s="119"/>
    </row>
    <row r="402" spans="1:36" ht="13.5" customHeight="1">
      <c r="A402" s="423" t="s">
        <v>150</v>
      </c>
      <c r="B402" s="423"/>
      <c r="C402" s="423"/>
      <c r="D402" s="423"/>
      <c r="E402" s="423"/>
      <c r="F402" s="423"/>
      <c r="G402" s="423"/>
      <c r="H402" s="423"/>
      <c r="I402" s="423"/>
      <c r="J402" s="423"/>
      <c r="K402" s="423"/>
      <c r="L402" s="423"/>
      <c r="M402" s="423"/>
      <c r="N402" s="423"/>
      <c r="O402" s="423"/>
      <c r="P402" s="423"/>
      <c r="Q402" s="423"/>
      <c r="R402" s="423"/>
      <c r="S402" s="423"/>
      <c r="T402" s="423"/>
      <c r="U402" s="423"/>
      <c r="V402" s="423"/>
      <c r="W402" s="423"/>
      <c r="X402" s="423"/>
      <c r="Y402" s="423"/>
      <c r="Z402" s="423"/>
      <c r="AA402" s="423"/>
      <c r="AB402" s="423"/>
      <c r="AC402" s="423"/>
      <c r="AD402" s="423"/>
      <c r="AE402" s="423"/>
      <c r="AF402" s="423"/>
      <c r="AG402" s="423"/>
      <c r="AJ402" s="12"/>
    </row>
    <row r="403" spans="1:36" ht="15" customHeight="1">
      <c r="A403" s="430" t="s">
        <v>49</v>
      </c>
      <c r="B403" s="430"/>
      <c r="C403" s="430"/>
      <c r="D403" s="430"/>
      <c r="E403" s="430"/>
      <c r="F403" s="430"/>
      <c r="G403" s="430"/>
      <c r="H403" s="430"/>
      <c r="I403" s="430"/>
      <c r="J403" s="430"/>
      <c r="K403" s="430"/>
      <c r="L403" s="430"/>
      <c r="M403" s="430"/>
      <c r="N403" s="430"/>
      <c r="O403" s="430"/>
      <c r="P403" s="430"/>
      <c r="Q403" s="430"/>
      <c r="R403" s="430"/>
      <c r="S403" s="430"/>
      <c r="T403" s="430"/>
      <c r="U403" s="430"/>
      <c r="V403" s="430"/>
      <c r="W403" s="430"/>
      <c r="X403" s="430"/>
      <c r="Y403" s="430"/>
      <c r="Z403" s="430"/>
      <c r="AA403" s="430"/>
      <c r="AB403" s="430"/>
      <c r="AC403" s="430"/>
      <c r="AH403" s="29"/>
      <c r="AJ403" s="12"/>
    </row>
    <row r="404" spans="1:36" ht="17.25" customHeight="1">
      <c r="A404" s="430" t="s">
        <v>50</v>
      </c>
      <c r="B404" s="430"/>
      <c r="C404" s="430"/>
      <c r="D404" s="430"/>
      <c r="E404" s="430"/>
      <c r="F404" s="430"/>
      <c r="G404" s="430"/>
      <c r="H404" s="430"/>
      <c r="I404" s="430"/>
      <c r="J404" s="430"/>
      <c r="K404" s="430"/>
      <c r="L404" s="430"/>
      <c r="M404" s="430"/>
      <c r="N404" s="430"/>
      <c r="O404" s="430"/>
      <c r="P404" s="430"/>
      <c r="Q404" s="430"/>
      <c r="R404" s="430"/>
      <c r="S404" s="430"/>
      <c r="T404" s="430"/>
      <c r="U404" s="430"/>
      <c r="V404" s="430"/>
      <c r="W404" s="430"/>
      <c r="X404" s="430"/>
      <c r="Y404" s="430"/>
      <c r="Z404" s="430"/>
      <c r="AA404" s="430"/>
      <c r="AB404" s="430"/>
      <c r="AC404" s="430"/>
      <c r="AH404" s="29"/>
      <c r="AJ404" s="12"/>
    </row>
    <row r="405" spans="1:36" ht="16.5" customHeight="1">
      <c r="A405" s="431" t="s">
        <v>51</v>
      </c>
      <c r="B405" s="431"/>
      <c r="C405" s="431"/>
      <c r="D405" s="431"/>
      <c r="E405" s="431"/>
      <c r="F405" s="431"/>
      <c r="G405" s="431"/>
      <c r="H405" s="431"/>
      <c r="I405" s="431"/>
      <c r="J405" s="431"/>
      <c r="K405" s="431"/>
      <c r="L405" s="431"/>
      <c r="M405" s="431"/>
      <c r="N405" s="431"/>
      <c r="O405" s="431"/>
      <c r="P405" s="431"/>
      <c r="Q405" s="431"/>
      <c r="R405" s="431"/>
      <c r="S405" s="431"/>
      <c r="T405" s="431"/>
      <c r="U405" s="431"/>
      <c r="V405" s="431"/>
      <c r="W405" s="431"/>
      <c r="X405" s="431"/>
      <c r="Y405" s="431"/>
      <c r="Z405" s="431"/>
      <c r="AA405" s="431"/>
      <c r="AB405" s="431"/>
      <c r="AC405" s="431"/>
      <c r="AH405" s="29"/>
      <c r="AJ405" s="12"/>
    </row>
    <row r="406" spans="1:36" ht="15.75" customHeight="1">
      <c r="A406" s="431" t="s">
        <v>481</v>
      </c>
      <c r="B406" s="431"/>
      <c r="C406" s="431"/>
      <c r="D406" s="431"/>
      <c r="E406" s="431"/>
      <c r="F406" s="431"/>
      <c r="G406" s="431"/>
      <c r="H406" s="431"/>
      <c r="I406" s="431"/>
      <c r="J406" s="431"/>
      <c r="K406" s="431"/>
      <c r="L406" s="431"/>
      <c r="M406" s="431"/>
      <c r="N406" s="431"/>
      <c r="O406" s="431"/>
      <c r="P406" s="431"/>
      <c r="Q406" s="431"/>
      <c r="R406" s="431"/>
      <c r="S406" s="431"/>
      <c r="T406" s="431"/>
      <c r="U406" s="431"/>
      <c r="V406" s="431"/>
      <c r="W406" s="431"/>
      <c r="X406" s="431"/>
      <c r="Y406" s="431"/>
      <c r="Z406" s="431"/>
      <c r="AA406" s="431"/>
      <c r="AB406" s="431"/>
      <c r="AC406" s="431"/>
      <c r="AD406" s="431"/>
      <c r="AH406" s="29"/>
      <c r="AJ406" s="12"/>
    </row>
    <row r="407" spans="1:36" ht="16.5" customHeight="1">
      <c r="A407" s="431" t="s">
        <v>482</v>
      </c>
      <c r="B407" s="431"/>
      <c r="C407" s="431"/>
      <c r="D407" s="431"/>
      <c r="E407" s="431"/>
      <c r="F407" s="431"/>
      <c r="G407" s="431"/>
      <c r="H407" s="431"/>
      <c r="I407" s="431"/>
      <c r="J407" s="431"/>
      <c r="K407" s="431"/>
      <c r="L407" s="431"/>
      <c r="M407" s="431"/>
      <c r="N407" s="431"/>
      <c r="O407" s="431"/>
      <c r="P407" s="431"/>
      <c r="Q407" s="431"/>
      <c r="R407" s="431"/>
      <c r="S407" s="431"/>
      <c r="T407" s="431"/>
      <c r="U407" s="431"/>
      <c r="V407" s="431"/>
      <c r="W407" s="431"/>
      <c r="X407" s="431"/>
      <c r="Y407" s="431"/>
      <c r="Z407" s="431"/>
      <c r="AA407" s="431"/>
      <c r="AB407" s="431"/>
      <c r="AC407" s="431"/>
      <c r="AH407" s="29"/>
      <c r="AJ407" s="12"/>
    </row>
    <row r="408" spans="1:36" s="91" customFormat="1" ht="28.5" customHeight="1">
      <c r="A408" s="624" t="s">
        <v>52</v>
      </c>
      <c r="B408" s="624"/>
      <c r="C408" s="624"/>
      <c r="D408" s="624"/>
      <c r="E408" s="624"/>
      <c r="F408" s="624"/>
      <c r="G408" s="624"/>
      <c r="H408" s="624"/>
      <c r="I408" s="624"/>
      <c r="J408" s="624"/>
      <c r="K408" s="624"/>
      <c r="L408" s="624"/>
      <c r="M408" s="624"/>
      <c r="N408" s="624"/>
      <c r="O408" s="624"/>
      <c r="P408" s="624"/>
      <c r="Q408" s="624"/>
      <c r="R408" s="624"/>
      <c r="S408" s="624"/>
      <c r="T408" s="624"/>
      <c r="U408" s="624"/>
      <c r="V408" s="624"/>
      <c r="W408" s="624"/>
      <c r="X408" s="624"/>
      <c r="Y408" s="624"/>
      <c r="Z408" s="624"/>
      <c r="AA408" s="624"/>
      <c r="AB408" s="624"/>
      <c r="AC408" s="624"/>
      <c r="AH408" s="119"/>
    </row>
    <row r="409" spans="1:36" s="204" customFormat="1" ht="19.5" customHeight="1">
      <c r="A409" s="91"/>
      <c r="B409" s="666" t="s">
        <v>53</v>
      </c>
      <c r="C409" s="667"/>
      <c r="D409" s="667"/>
      <c r="E409" s="667"/>
      <c r="F409" s="668"/>
      <c r="G409" s="669" t="s">
        <v>54</v>
      </c>
      <c r="H409" s="670"/>
      <c r="I409" s="670"/>
      <c r="J409" s="670"/>
      <c r="K409" s="670"/>
      <c r="L409" s="670"/>
      <c r="M409" s="670"/>
      <c r="N409" s="670"/>
      <c r="O409" s="670"/>
      <c r="P409" s="670"/>
      <c r="Q409" s="670"/>
      <c r="R409" s="671"/>
      <c r="S409" s="669" t="s">
        <v>55</v>
      </c>
      <c r="T409" s="670"/>
      <c r="U409" s="670"/>
      <c r="V409" s="670"/>
      <c r="W409" s="670"/>
      <c r="X409" s="670"/>
      <c r="Y409" s="670"/>
      <c r="Z409" s="670"/>
      <c r="AA409" s="670"/>
      <c r="AB409" s="670"/>
      <c r="AC409" s="670"/>
      <c r="AD409" s="670"/>
      <c r="AE409" s="670"/>
      <c r="AF409" s="670"/>
      <c r="AG409" s="671"/>
      <c r="AH409" s="206"/>
    </row>
    <row r="410" spans="1:36" s="204" customFormat="1" ht="17.25" customHeight="1">
      <c r="A410" s="91"/>
      <c r="B410" s="666" t="s">
        <v>56</v>
      </c>
      <c r="C410" s="667"/>
      <c r="D410" s="667"/>
      <c r="E410" s="667"/>
      <c r="F410" s="668"/>
      <c r="G410" s="669">
        <v>2</v>
      </c>
      <c r="H410" s="670"/>
      <c r="I410" s="670"/>
      <c r="J410" s="670"/>
      <c r="K410" s="670"/>
      <c r="L410" s="670"/>
      <c r="M410" s="670"/>
      <c r="N410" s="670"/>
      <c r="O410" s="670"/>
      <c r="P410" s="670"/>
      <c r="Q410" s="670"/>
      <c r="R410" s="671"/>
      <c r="S410" s="669">
        <v>3</v>
      </c>
      <c r="T410" s="670"/>
      <c r="U410" s="670"/>
      <c r="V410" s="670"/>
      <c r="W410" s="670"/>
      <c r="X410" s="670"/>
      <c r="Y410" s="670"/>
      <c r="Z410" s="670"/>
      <c r="AA410" s="670"/>
      <c r="AB410" s="670"/>
      <c r="AC410" s="670"/>
      <c r="AD410" s="670"/>
      <c r="AE410" s="670"/>
      <c r="AF410" s="670"/>
      <c r="AG410" s="671"/>
      <c r="AH410" s="206"/>
    </row>
    <row r="411" spans="1:36" s="204" customFormat="1" ht="106.5" customHeight="1">
      <c r="A411" s="91"/>
      <c r="B411" s="672" t="s">
        <v>57</v>
      </c>
      <c r="C411" s="673"/>
      <c r="D411" s="673"/>
      <c r="E411" s="673"/>
      <c r="F411" s="674"/>
      <c r="G411" s="532" t="s">
        <v>483</v>
      </c>
      <c r="H411" s="533"/>
      <c r="I411" s="533"/>
      <c r="J411" s="533"/>
      <c r="K411" s="533"/>
      <c r="L411" s="533"/>
      <c r="M411" s="533"/>
      <c r="N411" s="533"/>
      <c r="O411" s="533"/>
      <c r="P411" s="533"/>
      <c r="Q411" s="533"/>
      <c r="R411" s="534"/>
      <c r="S411" s="532" t="s">
        <v>151</v>
      </c>
      <c r="T411" s="533"/>
      <c r="U411" s="533"/>
      <c r="V411" s="533"/>
      <c r="W411" s="533"/>
      <c r="X411" s="533"/>
      <c r="Y411" s="533"/>
      <c r="Z411" s="533"/>
      <c r="AA411" s="533"/>
      <c r="AB411" s="533"/>
      <c r="AC411" s="533"/>
      <c r="AD411" s="533"/>
      <c r="AE411" s="533"/>
      <c r="AF411" s="533"/>
      <c r="AG411" s="534"/>
      <c r="AH411" s="206"/>
    </row>
    <row r="412" spans="1:36" s="204" customFormat="1" ht="102.75" customHeight="1">
      <c r="A412" s="91"/>
      <c r="B412" s="672" t="s">
        <v>59</v>
      </c>
      <c r="C412" s="673"/>
      <c r="D412" s="673"/>
      <c r="E412" s="673"/>
      <c r="F412" s="674"/>
      <c r="G412" s="532" t="s">
        <v>483</v>
      </c>
      <c r="H412" s="533"/>
      <c r="I412" s="533"/>
      <c r="J412" s="533"/>
      <c r="K412" s="533"/>
      <c r="L412" s="533"/>
      <c r="M412" s="533"/>
      <c r="N412" s="533"/>
      <c r="O412" s="533"/>
      <c r="P412" s="533"/>
      <c r="Q412" s="533"/>
      <c r="R412" s="534"/>
      <c r="S412" s="532" t="s">
        <v>151</v>
      </c>
      <c r="T412" s="533"/>
      <c r="U412" s="533"/>
      <c r="V412" s="533"/>
      <c r="W412" s="533"/>
      <c r="X412" s="533"/>
      <c r="Y412" s="533"/>
      <c r="Z412" s="533"/>
      <c r="AA412" s="533"/>
      <c r="AB412" s="533"/>
      <c r="AC412" s="533"/>
      <c r="AD412" s="533"/>
      <c r="AE412" s="533"/>
      <c r="AF412" s="533"/>
      <c r="AG412" s="534"/>
      <c r="AH412" s="206"/>
    </row>
    <row r="413" spans="1:36" s="91" customFormat="1" ht="12" customHeight="1">
      <c r="B413" s="229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H413" s="119"/>
    </row>
    <row r="414" spans="1:36" s="91" customFormat="1" ht="13.5" hidden="1" customHeight="1"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H414" s="119"/>
    </row>
    <row r="415" spans="1:36" s="91" customFormat="1" ht="15" customHeight="1">
      <c r="A415" s="376" t="s">
        <v>520</v>
      </c>
      <c r="B415" s="376"/>
      <c r="C415" s="376"/>
      <c r="D415" s="376"/>
      <c r="E415" s="376"/>
      <c r="F415" s="376"/>
      <c r="G415" s="376"/>
      <c r="H415" s="376"/>
      <c r="I415" s="376"/>
      <c r="J415" s="376"/>
      <c r="K415" s="376"/>
      <c r="L415" s="376"/>
      <c r="M415" s="376"/>
      <c r="N415" s="376"/>
      <c r="O415" s="376"/>
      <c r="P415" s="376"/>
      <c r="Q415" s="376"/>
      <c r="R415" s="376"/>
      <c r="S415" s="376"/>
      <c r="T415" s="376"/>
      <c r="U415" s="376"/>
      <c r="V415" s="376"/>
      <c r="W415" s="376"/>
      <c r="X415" s="376"/>
      <c r="Y415" s="376"/>
      <c r="Z415" s="376"/>
      <c r="AA415" s="376"/>
      <c r="AB415" s="376"/>
      <c r="AC415" s="376"/>
      <c r="AH415" s="119"/>
    </row>
    <row r="416" spans="1:36" s="91" customFormat="1" ht="24.75" customHeight="1">
      <c r="A416" s="624" t="s">
        <v>484</v>
      </c>
      <c r="B416" s="624"/>
      <c r="C416" s="624"/>
      <c r="D416" s="624"/>
      <c r="E416" s="624"/>
      <c r="F416" s="624"/>
      <c r="G416" s="624"/>
      <c r="H416" s="624"/>
      <c r="I416" s="624"/>
      <c r="J416" s="624"/>
      <c r="K416" s="624"/>
      <c r="L416" s="624"/>
      <c r="M416" s="624"/>
      <c r="N416" s="624"/>
      <c r="O416" s="624"/>
      <c r="P416" s="624"/>
      <c r="Q416" s="624"/>
      <c r="R416" s="212"/>
      <c r="S416" s="376" t="s">
        <v>138</v>
      </c>
      <c r="T416" s="376"/>
      <c r="U416" s="376"/>
      <c r="V416" s="376"/>
      <c r="W416" s="376"/>
      <c r="X416" s="376"/>
      <c r="Y416" s="376"/>
      <c r="Z416" s="376"/>
      <c r="AA416" s="376"/>
      <c r="AB416" s="377"/>
      <c r="AC416" s="625" t="s">
        <v>485</v>
      </c>
      <c r="AD416" s="626"/>
      <c r="AE416" s="627"/>
      <c r="AH416" s="119"/>
    </row>
    <row r="417" spans="1:34" s="91" customFormat="1" ht="18" customHeight="1">
      <c r="A417" s="624" t="s">
        <v>456</v>
      </c>
      <c r="B417" s="624"/>
      <c r="C417" s="624"/>
      <c r="D417" s="624"/>
      <c r="E417" s="624"/>
      <c r="F417" s="624"/>
      <c r="G417" s="624"/>
      <c r="H417" s="624"/>
      <c r="I417" s="624"/>
      <c r="J417" s="624"/>
      <c r="K417" s="624"/>
      <c r="L417" s="624"/>
      <c r="M417" s="624"/>
      <c r="N417" s="624"/>
      <c r="O417" s="624"/>
      <c r="P417" s="624"/>
      <c r="Q417" s="624"/>
      <c r="R417" s="212"/>
      <c r="S417" s="376"/>
      <c r="T417" s="376"/>
      <c r="U417" s="376"/>
      <c r="V417" s="376"/>
      <c r="W417" s="376"/>
      <c r="X417" s="376"/>
      <c r="Y417" s="376"/>
      <c r="Z417" s="376"/>
      <c r="AA417" s="376"/>
      <c r="AB417" s="377"/>
      <c r="AC417" s="628"/>
      <c r="AD417" s="376"/>
      <c r="AE417" s="377"/>
      <c r="AH417" s="119"/>
    </row>
    <row r="418" spans="1:34" s="91" customFormat="1" ht="21" customHeight="1">
      <c r="A418" s="624" t="s">
        <v>18</v>
      </c>
      <c r="B418" s="624"/>
      <c r="C418" s="624"/>
      <c r="D418" s="624"/>
      <c r="E418" s="624"/>
      <c r="F418" s="624"/>
      <c r="G418" s="624"/>
      <c r="H418" s="624"/>
      <c r="I418" s="624"/>
      <c r="J418" s="624"/>
      <c r="K418" s="624"/>
      <c r="L418" s="624"/>
      <c r="M418" s="624"/>
      <c r="N418" s="624"/>
      <c r="O418" s="624"/>
      <c r="P418" s="624"/>
      <c r="Q418" s="624"/>
      <c r="R418" s="212"/>
      <c r="S418" s="376"/>
      <c r="T418" s="376"/>
      <c r="U418" s="376"/>
      <c r="V418" s="376"/>
      <c r="W418" s="376"/>
      <c r="X418" s="376"/>
      <c r="Y418" s="376"/>
      <c r="Z418" s="376"/>
      <c r="AA418" s="376"/>
      <c r="AB418" s="377"/>
      <c r="AC418" s="629"/>
      <c r="AD418" s="630"/>
      <c r="AE418" s="631"/>
      <c r="AH418" s="119"/>
    </row>
    <row r="419" spans="1:34" s="91" customFormat="1" ht="19.5" customHeight="1">
      <c r="A419" s="632" t="s">
        <v>19</v>
      </c>
      <c r="B419" s="632"/>
      <c r="C419" s="632"/>
      <c r="D419" s="632"/>
      <c r="E419" s="632"/>
      <c r="F419" s="632"/>
      <c r="G419" s="632"/>
      <c r="H419" s="632"/>
      <c r="I419" s="632"/>
      <c r="J419" s="632"/>
      <c r="K419" s="632"/>
      <c r="L419" s="632"/>
      <c r="M419" s="632"/>
      <c r="N419" s="632"/>
      <c r="O419" s="632"/>
      <c r="P419" s="632"/>
      <c r="Q419" s="632"/>
      <c r="R419" s="213"/>
      <c r="S419" s="213"/>
      <c r="T419" s="213"/>
      <c r="U419" s="213"/>
      <c r="V419" s="213"/>
      <c r="W419" s="213"/>
      <c r="X419" s="213"/>
      <c r="Y419" s="213"/>
      <c r="Z419" s="213"/>
      <c r="AA419" s="213"/>
      <c r="AB419" s="213"/>
      <c r="AC419" s="213"/>
      <c r="AH419" s="119"/>
    </row>
    <row r="420" spans="1:34" s="91" customFormat="1" ht="48.75" customHeight="1">
      <c r="A420" s="241"/>
      <c r="B420" s="645" t="s">
        <v>20</v>
      </c>
      <c r="C420" s="645"/>
      <c r="D420" s="636" t="s">
        <v>21</v>
      </c>
      <c r="E420" s="636"/>
      <c r="F420" s="636"/>
      <c r="G420" s="636" t="s">
        <v>22</v>
      </c>
      <c r="H420" s="636"/>
      <c r="I420" s="646" t="s">
        <v>23</v>
      </c>
      <c r="J420" s="646"/>
      <c r="K420" s="646"/>
      <c r="L420" s="646"/>
      <c r="M420" s="646"/>
      <c r="N420" s="646"/>
      <c r="O420" s="646"/>
      <c r="P420" s="646"/>
      <c r="Q420" s="646"/>
      <c r="R420" s="646"/>
      <c r="S420" s="646"/>
      <c r="T420" s="646"/>
      <c r="U420" s="646"/>
      <c r="V420" s="646"/>
      <c r="W420" s="636" t="s">
        <v>24</v>
      </c>
      <c r="X420" s="636"/>
      <c r="Y420" s="636"/>
      <c r="Z420" s="636"/>
      <c r="AA420" s="636"/>
      <c r="AB420" s="636"/>
      <c r="AC420" s="636"/>
      <c r="AD420" s="636" t="s">
        <v>410</v>
      </c>
      <c r="AE420" s="636"/>
      <c r="AF420" s="636"/>
      <c r="AG420" s="636"/>
    </row>
    <row r="421" spans="1:34" s="91" customFormat="1" ht="36" customHeight="1">
      <c r="A421" s="242"/>
      <c r="B421" s="645"/>
      <c r="C421" s="645"/>
      <c r="D421" s="636"/>
      <c r="E421" s="636"/>
      <c r="F421" s="636"/>
      <c r="G421" s="636"/>
      <c r="H421" s="636"/>
      <c r="I421" s="646"/>
      <c r="J421" s="646"/>
      <c r="K421" s="646"/>
      <c r="L421" s="646"/>
      <c r="M421" s="646"/>
      <c r="N421" s="646"/>
      <c r="O421" s="646"/>
      <c r="P421" s="646"/>
      <c r="Q421" s="646"/>
      <c r="R421" s="646"/>
      <c r="S421" s="646"/>
      <c r="T421" s="646"/>
      <c r="U421" s="646"/>
      <c r="V421" s="646"/>
      <c r="W421" s="636"/>
      <c r="X421" s="636"/>
      <c r="Y421" s="636"/>
      <c r="Z421" s="636"/>
      <c r="AA421" s="636"/>
      <c r="AB421" s="636"/>
      <c r="AC421" s="636"/>
      <c r="AD421" s="636"/>
      <c r="AE421" s="636"/>
      <c r="AF421" s="636"/>
      <c r="AG421" s="636"/>
    </row>
    <row r="422" spans="1:34" s="91" customFormat="1" ht="30.75" customHeight="1">
      <c r="A422" s="92"/>
      <c r="B422" s="645"/>
      <c r="C422" s="645"/>
      <c r="D422" s="664" t="s">
        <v>416</v>
      </c>
      <c r="E422" s="664" t="s">
        <v>416</v>
      </c>
      <c r="F422" s="664" t="s">
        <v>416</v>
      </c>
      <c r="G422" s="664" t="s">
        <v>416</v>
      </c>
      <c r="H422" s="664" t="s">
        <v>416</v>
      </c>
      <c r="I422" s="645" t="s">
        <v>416</v>
      </c>
      <c r="J422" s="645"/>
      <c r="K422" s="645"/>
      <c r="L422" s="645"/>
      <c r="M422" s="645"/>
      <c r="N422" s="645"/>
      <c r="O422" s="645"/>
      <c r="P422" s="645"/>
      <c r="Q422" s="645" t="s">
        <v>155</v>
      </c>
      <c r="R422" s="645"/>
      <c r="S422" s="645"/>
      <c r="T422" s="645"/>
      <c r="U422" s="645"/>
      <c r="V422" s="645"/>
      <c r="W422" s="644" t="s">
        <v>544</v>
      </c>
      <c r="X422" s="644"/>
      <c r="Y422" s="644" t="s">
        <v>540</v>
      </c>
      <c r="Z422" s="644"/>
      <c r="AA422" s="644" t="s">
        <v>541</v>
      </c>
      <c r="AB422" s="644"/>
      <c r="AC422" s="644"/>
      <c r="AD422" s="636" t="s">
        <v>411</v>
      </c>
      <c r="AE422" s="636"/>
      <c r="AF422" s="636"/>
      <c r="AG422" s="647" t="s">
        <v>412</v>
      </c>
    </row>
    <row r="423" spans="1:34" s="91" customFormat="1" ht="36.75" customHeight="1">
      <c r="A423" s="92"/>
      <c r="B423" s="645"/>
      <c r="C423" s="645"/>
      <c r="D423" s="665"/>
      <c r="E423" s="665"/>
      <c r="F423" s="665"/>
      <c r="G423" s="665"/>
      <c r="H423" s="665"/>
      <c r="I423" s="645"/>
      <c r="J423" s="645"/>
      <c r="K423" s="645"/>
      <c r="L423" s="645"/>
      <c r="M423" s="645"/>
      <c r="N423" s="645"/>
      <c r="O423" s="645"/>
      <c r="P423" s="645"/>
      <c r="Q423" s="645" t="s">
        <v>416</v>
      </c>
      <c r="R423" s="645"/>
      <c r="S423" s="645"/>
      <c r="T423" s="645"/>
      <c r="U423" s="645" t="s">
        <v>160</v>
      </c>
      <c r="V423" s="645"/>
      <c r="W423" s="644"/>
      <c r="X423" s="644"/>
      <c r="Y423" s="644"/>
      <c r="Z423" s="644"/>
      <c r="AA423" s="644"/>
      <c r="AB423" s="644"/>
      <c r="AC423" s="644"/>
      <c r="AD423" s="636"/>
      <c r="AE423" s="636"/>
      <c r="AF423" s="636"/>
      <c r="AG423" s="647"/>
    </row>
    <row r="424" spans="1:34" s="220" customFormat="1" ht="14.25" customHeight="1">
      <c r="A424" s="218"/>
      <c r="B424" s="619">
        <v>1</v>
      </c>
      <c r="C424" s="621"/>
      <c r="D424" s="283">
        <v>2</v>
      </c>
      <c r="E424" s="283">
        <v>3</v>
      </c>
      <c r="F424" s="283">
        <v>4</v>
      </c>
      <c r="G424" s="283">
        <v>5</v>
      </c>
      <c r="H424" s="285">
        <v>6</v>
      </c>
      <c r="I424" s="619" t="s">
        <v>30</v>
      </c>
      <c r="J424" s="620"/>
      <c r="K424" s="620"/>
      <c r="L424" s="620"/>
      <c r="M424" s="620"/>
      <c r="N424" s="620"/>
      <c r="O424" s="620"/>
      <c r="P424" s="621"/>
      <c r="Q424" s="715">
        <v>8</v>
      </c>
      <c r="R424" s="716"/>
      <c r="S424" s="716"/>
      <c r="T424" s="717"/>
      <c r="U424" s="535">
        <v>9</v>
      </c>
      <c r="V424" s="536"/>
      <c r="W424" s="535">
        <v>10</v>
      </c>
      <c r="X424" s="536"/>
      <c r="Y424" s="535">
        <v>11</v>
      </c>
      <c r="Z424" s="536"/>
      <c r="AA424" s="535">
        <v>12</v>
      </c>
      <c r="AB424" s="537"/>
      <c r="AC424" s="536"/>
      <c r="AD424" s="535">
        <v>13</v>
      </c>
      <c r="AE424" s="537"/>
      <c r="AF424" s="536"/>
      <c r="AG424" s="284">
        <v>14</v>
      </c>
      <c r="AH424" s="221"/>
    </row>
    <row r="425" spans="1:34" s="220" customFormat="1" ht="46.5" customHeight="1">
      <c r="A425" s="218"/>
      <c r="B425" s="710" t="s">
        <v>486</v>
      </c>
      <c r="C425" s="711"/>
      <c r="D425" s="244" t="s">
        <v>487</v>
      </c>
      <c r="E425" s="244" t="s">
        <v>460</v>
      </c>
      <c r="F425" s="245"/>
      <c r="G425" s="244" t="s">
        <v>488</v>
      </c>
      <c r="H425" s="280"/>
      <c r="I425" s="675" t="s">
        <v>489</v>
      </c>
      <c r="J425" s="676"/>
      <c r="K425" s="676"/>
      <c r="L425" s="676"/>
      <c r="M425" s="676"/>
      <c r="N425" s="676"/>
      <c r="O425" s="676"/>
      <c r="P425" s="677"/>
      <c r="Q425" s="532" t="s">
        <v>421</v>
      </c>
      <c r="R425" s="533"/>
      <c r="S425" s="533"/>
      <c r="T425" s="534"/>
      <c r="U425" s="535">
        <v>642</v>
      </c>
      <c r="V425" s="536"/>
      <c r="W425" s="259"/>
      <c r="X425" s="261"/>
      <c r="Y425" s="259"/>
      <c r="Z425" s="261"/>
      <c r="AA425" s="259"/>
      <c r="AB425" s="260"/>
      <c r="AC425" s="261"/>
      <c r="AD425" s="259"/>
      <c r="AE425" s="260"/>
      <c r="AF425" s="261"/>
      <c r="AG425" s="265"/>
      <c r="AH425" s="221"/>
    </row>
    <row r="426" spans="1:34" s="220" customFormat="1" ht="51" customHeight="1">
      <c r="A426" s="218"/>
      <c r="B426" s="713"/>
      <c r="C426" s="714"/>
      <c r="D426" s="224"/>
      <c r="E426" s="224"/>
      <c r="F426" s="247"/>
      <c r="G426" s="224"/>
      <c r="H426" s="280"/>
      <c r="I426" s="675" t="s">
        <v>490</v>
      </c>
      <c r="J426" s="676"/>
      <c r="K426" s="676"/>
      <c r="L426" s="676"/>
      <c r="M426" s="676"/>
      <c r="N426" s="676"/>
      <c r="O426" s="676"/>
      <c r="P426" s="677"/>
      <c r="Q426" s="532" t="s">
        <v>421</v>
      </c>
      <c r="R426" s="533"/>
      <c r="S426" s="533"/>
      <c r="T426" s="534"/>
      <c r="U426" s="535">
        <v>642</v>
      </c>
      <c r="V426" s="536"/>
      <c r="W426" s="259"/>
      <c r="X426" s="261"/>
      <c r="Y426" s="259"/>
      <c r="Z426" s="261"/>
      <c r="AA426" s="259"/>
      <c r="AB426" s="260"/>
      <c r="AC426" s="261"/>
      <c r="AD426" s="259"/>
      <c r="AE426" s="260"/>
      <c r="AF426" s="261"/>
      <c r="AG426" s="265"/>
      <c r="AH426" s="221"/>
    </row>
    <row r="427" spans="1:34" s="220" customFormat="1" ht="162.75" customHeight="1">
      <c r="A427" s="218"/>
      <c r="B427" s="713"/>
      <c r="C427" s="714"/>
      <c r="D427" s="224"/>
      <c r="E427" s="224"/>
      <c r="F427" s="247"/>
      <c r="G427" s="224"/>
      <c r="H427" s="282"/>
      <c r="I427" s="678" t="s">
        <v>491</v>
      </c>
      <c r="J427" s="679"/>
      <c r="K427" s="679"/>
      <c r="L427" s="679"/>
      <c r="M427" s="679"/>
      <c r="N427" s="679"/>
      <c r="O427" s="679"/>
      <c r="P427" s="680"/>
      <c r="Q427" s="532" t="s">
        <v>463</v>
      </c>
      <c r="R427" s="533"/>
      <c r="S427" s="533"/>
      <c r="T427" s="534"/>
      <c r="U427" s="535">
        <v>744</v>
      </c>
      <c r="V427" s="536"/>
      <c r="W427" s="259"/>
      <c r="X427" s="261"/>
      <c r="Y427" s="259"/>
      <c r="Z427" s="261"/>
      <c r="AA427" s="259"/>
      <c r="AB427" s="260"/>
      <c r="AC427" s="261"/>
      <c r="AD427" s="259"/>
      <c r="AE427" s="260"/>
      <c r="AF427" s="261"/>
      <c r="AG427" s="265"/>
      <c r="AH427" s="221"/>
    </row>
    <row r="428" spans="1:34" s="91" customFormat="1" ht="114" customHeight="1">
      <c r="A428" s="92"/>
      <c r="B428" s="712"/>
      <c r="C428" s="707"/>
      <c r="D428" s="225"/>
      <c r="E428" s="225"/>
      <c r="F428" s="249"/>
      <c r="G428" s="225"/>
      <c r="H428" s="246"/>
      <c r="I428" s="532" t="s">
        <v>492</v>
      </c>
      <c r="J428" s="533"/>
      <c r="K428" s="533"/>
      <c r="L428" s="533"/>
      <c r="M428" s="533"/>
      <c r="N428" s="533"/>
      <c r="O428" s="533"/>
      <c r="P428" s="534"/>
      <c r="Q428" s="532" t="s">
        <v>421</v>
      </c>
      <c r="R428" s="533"/>
      <c r="S428" s="533"/>
      <c r="T428" s="534"/>
      <c r="U428" s="535">
        <v>642</v>
      </c>
      <c r="V428" s="536"/>
      <c r="W428" s="259"/>
      <c r="X428" s="261"/>
      <c r="Y428" s="259"/>
      <c r="Z428" s="261"/>
      <c r="AA428" s="259"/>
      <c r="AB428" s="260"/>
      <c r="AC428" s="261"/>
      <c r="AD428" s="259"/>
      <c r="AE428" s="260"/>
      <c r="AF428" s="261"/>
      <c r="AG428" s="264"/>
      <c r="AH428" s="119"/>
    </row>
    <row r="429" spans="1:34" s="220" customFormat="1" ht="54.75" customHeight="1">
      <c r="A429" s="218"/>
      <c r="B429" s="710" t="s">
        <v>493</v>
      </c>
      <c r="C429" s="711"/>
      <c r="D429" s="222" t="s">
        <v>487</v>
      </c>
      <c r="E429" s="222" t="s">
        <v>469</v>
      </c>
      <c r="F429" s="250"/>
      <c r="G429" s="222" t="s">
        <v>488</v>
      </c>
      <c r="H429" s="279"/>
      <c r="I429" s="675" t="s">
        <v>489</v>
      </c>
      <c r="J429" s="676"/>
      <c r="K429" s="676"/>
      <c r="L429" s="676"/>
      <c r="M429" s="676"/>
      <c r="N429" s="676"/>
      <c r="O429" s="676"/>
      <c r="P429" s="677"/>
      <c r="Q429" s="532" t="s">
        <v>421</v>
      </c>
      <c r="R429" s="533"/>
      <c r="S429" s="533"/>
      <c r="T429" s="534"/>
      <c r="U429" s="535">
        <v>642</v>
      </c>
      <c r="V429" s="536"/>
      <c r="W429" s="259"/>
      <c r="X429" s="261"/>
      <c r="Y429" s="259"/>
      <c r="Z429" s="261"/>
      <c r="AA429" s="259"/>
      <c r="AB429" s="260"/>
      <c r="AC429" s="261"/>
      <c r="AD429" s="259"/>
      <c r="AE429" s="260"/>
      <c r="AF429" s="261"/>
      <c r="AG429" s="265"/>
      <c r="AH429" s="221"/>
    </row>
    <row r="430" spans="1:34" s="220" customFormat="1" ht="51" customHeight="1">
      <c r="A430" s="218"/>
      <c r="B430" s="713"/>
      <c r="C430" s="714"/>
      <c r="D430" s="224"/>
      <c r="E430" s="224"/>
      <c r="F430" s="247"/>
      <c r="G430" s="224"/>
      <c r="H430" s="280"/>
      <c r="I430" s="675" t="s">
        <v>490</v>
      </c>
      <c r="J430" s="676"/>
      <c r="K430" s="676"/>
      <c r="L430" s="676"/>
      <c r="M430" s="676"/>
      <c r="N430" s="676"/>
      <c r="O430" s="676"/>
      <c r="P430" s="677"/>
      <c r="Q430" s="532" t="s">
        <v>421</v>
      </c>
      <c r="R430" s="533"/>
      <c r="S430" s="533"/>
      <c r="T430" s="534"/>
      <c r="U430" s="535">
        <v>642</v>
      </c>
      <c r="V430" s="536"/>
      <c r="W430" s="259"/>
      <c r="X430" s="261"/>
      <c r="Y430" s="259"/>
      <c r="Z430" s="261"/>
      <c r="AA430" s="259"/>
      <c r="AB430" s="260"/>
      <c r="AC430" s="261"/>
      <c r="AD430" s="259"/>
      <c r="AE430" s="260"/>
      <c r="AF430" s="261"/>
      <c r="AG430" s="265"/>
      <c r="AH430" s="221"/>
    </row>
    <row r="431" spans="1:34" s="220" customFormat="1" ht="172.5" customHeight="1">
      <c r="A431" s="218"/>
      <c r="B431" s="713"/>
      <c r="C431" s="714"/>
      <c r="D431" s="224"/>
      <c r="E431" s="224"/>
      <c r="F431" s="247"/>
      <c r="G431" s="224"/>
      <c r="H431" s="282"/>
      <c r="I431" s="678" t="s">
        <v>491</v>
      </c>
      <c r="J431" s="679"/>
      <c r="K431" s="679"/>
      <c r="L431" s="679"/>
      <c r="M431" s="679"/>
      <c r="N431" s="679"/>
      <c r="O431" s="679"/>
      <c r="P431" s="680"/>
      <c r="Q431" s="532" t="s">
        <v>463</v>
      </c>
      <c r="R431" s="533"/>
      <c r="S431" s="533"/>
      <c r="T431" s="534"/>
      <c r="U431" s="535">
        <v>744</v>
      </c>
      <c r="V431" s="536"/>
      <c r="W431" s="259"/>
      <c r="X431" s="261"/>
      <c r="Y431" s="259"/>
      <c r="Z431" s="261"/>
      <c r="AA431" s="259"/>
      <c r="AB431" s="260"/>
      <c r="AC431" s="261"/>
      <c r="AD431" s="259"/>
      <c r="AE431" s="260"/>
      <c r="AF431" s="261"/>
      <c r="AG431" s="265"/>
      <c r="AH431" s="221"/>
    </row>
    <row r="432" spans="1:34" s="91" customFormat="1" ht="120.75" customHeight="1">
      <c r="A432" s="92"/>
      <c r="B432" s="712"/>
      <c r="C432" s="707"/>
      <c r="D432" s="225"/>
      <c r="E432" s="225"/>
      <c r="F432" s="249"/>
      <c r="G432" s="225"/>
      <c r="H432" s="246"/>
      <c r="I432" s="532" t="s">
        <v>492</v>
      </c>
      <c r="J432" s="533"/>
      <c r="K432" s="533"/>
      <c r="L432" s="533"/>
      <c r="M432" s="533"/>
      <c r="N432" s="533"/>
      <c r="O432" s="533"/>
      <c r="P432" s="534"/>
      <c r="Q432" s="532" t="s">
        <v>421</v>
      </c>
      <c r="R432" s="533"/>
      <c r="S432" s="533"/>
      <c r="T432" s="534"/>
      <c r="U432" s="535">
        <v>642</v>
      </c>
      <c r="V432" s="536"/>
      <c r="W432" s="259"/>
      <c r="X432" s="261"/>
      <c r="Y432" s="259"/>
      <c r="Z432" s="261"/>
      <c r="AA432" s="259"/>
      <c r="AB432" s="260"/>
      <c r="AC432" s="261"/>
      <c r="AD432" s="259"/>
      <c r="AE432" s="260"/>
      <c r="AF432" s="261"/>
      <c r="AG432" s="264"/>
      <c r="AH432" s="119"/>
    </row>
    <row r="433" spans="1:34" s="220" customFormat="1" ht="57.75" customHeight="1">
      <c r="A433" s="218"/>
      <c r="B433" s="710" t="s">
        <v>494</v>
      </c>
      <c r="C433" s="711"/>
      <c r="D433" s="222" t="s">
        <v>487</v>
      </c>
      <c r="E433" s="222" t="s">
        <v>460</v>
      </c>
      <c r="F433" s="250"/>
      <c r="G433" s="222" t="s">
        <v>471</v>
      </c>
      <c r="H433" s="279"/>
      <c r="I433" s="675" t="s">
        <v>489</v>
      </c>
      <c r="J433" s="676"/>
      <c r="K433" s="676"/>
      <c r="L433" s="676"/>
      <c r="M433" s="676"/>
      <c r="N433" s="676"/>
      <c r="O433" s="676"/>
      <c r="P433" s="677"/>
      <c r="Q433" s="532" t="s">
        <v>421</v>
      </c>
      <c r="R433" s="533"/>
      <c r="S433" s="533"/>
      <c r="T433" s="534"/>
      <c r="U433" s="535">
        <v>642</v>
      </c>
      <c r="V433" s="536"/>
      <c r="W433" s="259"/>
      <c r="X433" s="261"/>
      <c r="Y433" s="259"/>
      <c r="Z433" s="261"/>
      <c r="AA433" s="259"/>
      <c r="AB433" s="260"/>
      <c r="AC433" s="261"/>
      <c r="AD433" s="259"/>
      <c r="AE433" s="260"/>
      <c r="AF433" s="261"/>
      <c r="AG433" s="265"/>
      <c r="AH433" s="221"/>
    </row>
    <row r="434" spans="1:34" s="220" customFormat="1" ht="51" customHeight="1">
      <c r="A434" s="218"/>
      <c r="B434" s="713"/>
      <c r="C434" s="714"/>
      <c r="D434" s="224"/>
      <c r="E434" s="224"/>
      <c r="F434" s="247"/>
      <c r="G434" s="224"/>
      <c r="H434" s="280"/>
      <c r="I434" s="675" t="s">
        <v>490</v>
      </c>
      <c r="J434" s="676"/>
      <c r="K434" s="676"/>
      <c r="L434" s="676"/>
      <c r="M434" s="676"/>
      <c r="N434" s="676"/>
      <c r="O434" s="676"/>
      <c r="P434" s="677"/>
      <c r="Q434" s="532" t="s">
        <v>421</v>
      </c>
      <c r="R434" s="533"/>
      <c r="S434" s="533"/>
      <c r="T434" s="534"/>
      <c r="U434" s="535">
        <v>642</v>
      </c>
      <c r="V434" s="536"/>
      <c r="W434" s="259"/>
      <c r="X434" s="261"/>
      <c r="Y434" s="259"/>
      <c r="Z434" s="261"/>
      <c r="AA434" s="259"/>
      <c r="AB434" s="260"/>
      <c r="AC434" s="261"/>
      <c r="AD434" s="259"/>
      <c r="AE434" s="260"/>
      <c r="AF434" s="261"/>
      <c r="AG434" s="265"/>
      <c r="AH434" s="221"/>
    </row>
    <row r="435" spans="1:34" s="220" customFormat="1" ht="166.5" customHeight="1">
      <c r="A435" s="218"/>
      <c r="B435" s="713"/>
      <c r="C435" s="714"/>
      <c r="D435" s="224"/>
      <c r="E435" s="224"/>
      <c r="F435" s="247"/>
      <c r="G435" s="224"/>
      <c r="H435" s="282"/>
      <c r="I435" s="678" t="s">
        <v>491</v>
      </c>
      <c r="J435" s="679"/>
      <c r="K435" s="679"/>
      <c r="L435" s="679"/>
      <c r="M435" s="679"/>
      <c r="N435" s="679"/>
      <c r="O435" s="679"/>
      <c r="P435" s="680"/>
      <c r="Q435" s="532" t="s">
        <v>463</v>
      </c>
      <c r="R435" s="533"/>
      <c r="S435" s="533"/>
      <c r="T435" s="534"/>
      <c r="U435" s="535">
        <v>744</v>
      </c>
      <c r="V435" s="536"/>
      <c r="W435" s="259"/>
      <c r="X435" s="261"/>
      <c r="Y435" s="259"/>
      <c r="Z435" s="261"/>
      <c r="AA435" s="259"/>
      <c r="AB435" s="260"/>
      <c r="AC435" s="261"/>
      <c r="AD435" s="259"/>
      <c r="AE435" s="260"/>
      <c r="AF435" s="261"/>
      <c r="AG435" s="265"/>
      <c r="AH435" s="221"/>
    </row>
    <row r="436" spans="1:34" s="91" customFormat="1" ht="123" customHeight="1">
      <c r="A436" s="92"/>
      <c r="B436" s="712"/>
      <c r="C436" s="707"/>
      <c r="D436" s="225"/>
      <c r="E436" s="225"/>
      <c r="F436" s="249"/>
      <c r="G436" s="225"/>
      <c r="H436" s="246"/>
      <c r="I436" s="532" t="s">
        <v>492</v>
      </c>
      <c r="J436" s="533"/>
      <c r="K436" s="533"/>
      <c r="L436" s="533"/>
      <c r="M436" s="533"/>
      <c r="N436" s="533"/>
      <c r="O436" s="533"/>
      <c r="P436" s="534"/>
      <c r="Q436" s="532" t="s">
        <v>421</v>
      </c>
      <c r="R436" s="533"/>
      <c r="S436" s="533"/>
      <c r="T436" s="534"/>
      <c r="U436" s="535">
        <v>642</v>
      </c>
      <c r="V436" s="536"/>
      <c r="W436" s="259"/>
      <c r="X436" s="261"/>
      <c r="Y436" s="259"/>
      <c r="Z436" s="261"/>
      <c r="AA436" s="259"/>
      <c r="AB436" s="260"/>
      <c r="AC436" s="261"/>
      <c r="AD436" s="259"/>
      <c r="AE436" s="260"/>
      <c r="AF436" s="261"/>
      <c r="AG436" s="264"/>
      <c r="AH436" s="119"/>
    </row>
    <row r="437" spans="1:34" s="220" customFormat="1" ht="54.75" customHeight="1">
      <c r="A437" s="218"/>
      <c r="B437" s="710" t="s">
        <v>495</v>
      </c>
      <c r="C437" s="711"/>
      <c r="D437" s="244" t="s">
        <v>487</v>
      </c>
      <c r="E437" s="244" t="s">
        <v>469</v>
      </c>
      <c r="F437" s="245"/>
      <c r="G437" s="244" t="s">
        <v>471</v>
      </c>
      <c r="H437" s="279"/>
      <c r="I437" s="675" t="s">
        <v>489</v>
      </c>
      <c r="J437" s="676"/>
      <c r="K437" s="676"/>
      <c r="L437" s="676"/>
      <c r="M437" s="676"/>
      <c r="N437" s="676"/>
      <c r="O437" s="676"/>
      <c r="P437" s="677"/>
      <c r="Q437" s="532" t="s">
        <v>421</v>
      </c>
      <c r="R437" s="533"/>
      <c r="S437" s="533"/>
      <c r="T437" s="534"/>
      <c r="U437" s="535">
        <v>642</v>
      </c>
      <c r="V437" s="536"/>
      <c r="W437" s="259"/>
      <c r="X437" s="261"/>
      <c r="Y437" s="259"/>
      <c r="Z437" s="261"/>
      <c r="AA437" s="259"/>
      <c r="AB437" s="260"/>
      <c r="AC437" s="261"/>
      <c r="AD437" s="259"/>
      <c r="AE437" s="260"/>
      <c r="AF437" s="261"/>
      <c r="AG437" s="265"/>
      <c r="AH437" s="221"/>
    </row>
    <row r="438" spans="1:34" s="220" customFormat="1" ht="51" customHeight="1">
      <c r="A438" s="218"/>
      <c r="B438" s="713"/>
      <c r="C438" s="714"/>
      <c r="D438" s="224"/>
      <c r="E438" s="224"/>
      <c r="F438" s="247"/>
      <c r="G438" s="224"/>
      <c r="H438" s="280"/>
      <c r="I438" s="675" t="s">
        <v>490</v>
      </c>
      <c r="J438" s="676"/>
      <c r="K438" s="676"/>
      <c r="L438" s="676"/>
      <c r="M438" s="676"/>
      <c r="N438" s="676"/>
      <c r="O438" s="676"/>
      <c r="P438" s="677"/>
      <c r="Q438" s="532" t="s">
        <v>421</v>
      </c>
      <c r="R438" s="533"/>
      <c r="S438" s="533"/>
      <c r="T438" s="534"/>
      <c r="U438" s="535">
        <v>642</v>
      </c>
      <c r="V438" s="536"/>
      <c r="W438" s="259"/>
      <c r="X438" s="261"/>
      <c r="Y438" s="259"/>
      <c r="Z438" s="261"/>
      <c r="AA438" s="259"/>
      <c r="AB438" s="260"/>
      <c r="AC438" s="261"/>
      <c r="AD438" s="259"/>
      <c r="AE438" s="260"/>
      <c r="AF438" s="261"/>
      <c r="AG438" s="265"/>
      <c r="AH438" s="221"/>
    </row>
    <row r="439" spans="1:34" s="220" customFormat="1" ht="170.25" customHeight="1">
      <c r="A439" s="218"/>
      <c r="B439" s="713"/>
      <c r="C439" s="714"/>
      <c r="D439" s="224"/>
      <c r="E439" s="224"/>
      <c r="F439" s="247"/>
      <c r="G439" s="224"/>
      <c r="H439" s="282"/>
      <c r="I439" s="678" t="s">
        <v>491</v>
      </c>
      <c r="J439" s="679"/>
      <c r="K439" s="679"/>
      <c r="L439" s="679"/>
      <c r="M439" s="679"/>
      <c r="N439" s="679"/>
      <c r="O439" s="679"/>
      <c r="P439" s="680"/>
      <c r="Q439" s="532" t="s">
        <v>463</v>
      </c>
      <c r="R439" s="533"/>
      <c r="S439" s="533"/>
      <c r="T439" s="534"/>
      <c r="U439" s="535">
        <v>744</v>
      </c>
      <c r="V439" s="536"/>
      <c r="W439" s="259"/>
      <c r="X439" s="261"/>
      <c r="Y439" s="259"/>
      <c r="Z439" s="261"/>
      <c r="AA439" s="259"/>
      <c r="AB439" s="260"/>
      <c r="AC439" s="261"/>
      <c r="AD439" s="259"/>
      <c r="AE439" s="260"/>
      <c r="AF439" s="261"/>
      <c r="AG439" s="265"/>
      <c r="AH439" s="221"/>
    </row>
    <row r="440" spans="1:34" s="91" customFormat="1" ht="114" customHeight="1">
      <c r="A440" s="92"/>
      <c r="B440" s="712"/>
      <c r="C440" s="707"/>
      <c r="D440" s="225"/>
      <c r="E440" s="225"/>
      <c r="F440" s="249"/>
      <c r="G440" s="225"/>
      <c r="H440" s="246"/>
      <c r="I440" s="532" t="s">
        <v>492</v>
      </c>
      <c r="J440" s="533"/>
      <c r="K440" s="533"/>
      <c r="L440" s="533"/>
      <c r="M440" s="533"/>
      <c r="N440" s="533"/>
      <c r="O440" s="533"/>
      <c r="P440" s="534"/>
      <c r="Q440" s="532" t="s">
        <v>421</v>
      </c>
      <c r="R440" s="533"/>
      <c r="S440" s="533"/>
      <c r="T440" s="534"/>
      <c r="U440" s="535">
        <v>642</v>
      </c>
      <c r="V440" s="536"/>
      <c r="W440" s="259"/>
      <c r="X440" s="261"/>
      <c r="Y440" s="259"/>
      <c r="Z440" s="261"/>
      <c r="AA440" s="259"/>
      <c r="AB440" s="260"/>
      <c r="AC440" s="261"/>
      <c r="AD440" s="259"/>
      <c r="AE440" s="260"/>
      <c r="AF440" s="261"/>
      <c r="AG440" s="264"/>
      <c r="AH440" s="119"/>
    </row>
    <row r="441" spans="1:34" s="220" customFormat="1" ht="52.5" customHeight="1">
      <c r="A441" s="218"/>
      <c r="B441" s="710" t="s">
        <v>496</v>
      </c>
      <c r="C441" s="711"/>
      <c r="D441" s="244" t="s">
        <v>497</v>
      </c>
      <c r="E441" s="244" t="s">
        <v>460</v>
      </c>
      <c r="F441" s="245"/>
      <c r="G441" s="244" t="s">
        <v>488</v>
      </c>
      <c r="H441" s="279"/>
      <c r="I441" s="675" t="s">
        <v>489</v>
      </c>
      <c r="J441" s="676"/>
      <c r="K441" s="676"/>
      <c r="L441" s="676"/>
      <c r="M441" s="676"/>
      <c r="N441" s="676"/>
      <c r="O441" s="676"/>
      <c r="P441" s="677"/>
      <c r="Q441" s="532" t="s">
        <v>421</v>
      </c>
      <c r="R441" s="533"/>
      <c r="S441" s="533"/>
      <c r="T441" s="534"/>
      <c r="U441" s="535">
        <v>642</v>
      </c>
      <c r="V441" s="536"/>
      <c r="W441" s="259"/>
      <c r="X441" s="261"/>
      <c r="Y441" s="259"/>
      <c r="Z441" s="261"/>
      <c r="AA441" s="259"/>
      <c r="AB441" s="260"/>
      <c r="AC441" s="261"/>
      <c r="AD441" s="259"/>
      <c r="AE441" s="260"/>
      <c r="AF441" s="261"/>
      <c r="AG441" s="265"/>
      <c r="AH441" s="221"/>
    </row>
    <row r="442" spans="1:34" s="220" customFormat="1" ht="53.25" customHeight="1">
      <c r="A442" s="218"/>
      <c r="B442" s="713"/>
      <c r="C442" s="714"/>
      <c r="D442" s="224"/>
      <c r="E442" s="224"/>
      <c r="F442" s="247"/>
      <c r="G442" s="224"/>
      <c r="H442" s="280"/>
      <c r="I442" s="675" t="s">
        <v>490</v>
      </c>
      <c r="J442" s="676"/>
      <c r="K442" s="676"/>
      <c r="L442" s="676"/>
      <c r="M442" s="676"/>
      <c r="N442" s="676"/>
      <c r="O442" s="676"/>
      <c r="P442" s="677"/>
      <c r="Q442" s="532" t="s">
        <v>421</v>
      </c>
      <c r="R442" s="533"/>
      <c r="S442" s="533"/>
      <c r="T442" s="534"/>
      <c r="U442" s="535">
        <v>642</v>
      </c>
      <c r="V442" s="536"/>
      <c r="W442" s="259"/>
      <c r="X442" s="261"/>
      <c r="Y442" s="259"/>
      <c r="Z442" s="261"/>
      <c r="AA442" s="259"/>
      <c r="AB442" s="260"/>
      <c r="AC442" s="261"/>
      <c r="AD442" s="259"/>
      <c r="AE442" s="260"/>
      <c r="AF442" s="261"/>
      <c r="AG442" s="265"/>
      <c r="AH442" s="221"/>
    </row>
    <row r="443" spans="1:34" s="220" customFormat="1" ht="172.5" customHeight="1">
      <c r="A443" s="218"/>
      <c r="B443" s="713"/>
      <c r="C443" s="714"/>
      <c r="D443" s="224"/>
      <c r="E443" s="224"/>
      <c r="F443" s="247"/>
      <c r="G443" s="224"/>
      <c r="H443" s="282"/>
      <c r="I443" s="678" t="s">
        <v>491</v>
      </c>
      <c r="J443" s="679"/>
      <c r="K443" s="679"/>
      <c r="L443" s="679"/>
      <c r="M443" s="679"/>
      <c r="N443" s="679"/>
      <c r="O443" s="679"/>
      <c r="P443" s="680"/>
      <c r="Q443" s="532" t="s">
        <v>463</v>
      </c>
      <c r="R443" s="533"/>
      <c r="S443" s="533"/>
      <c r="T443" s="534"/>
      <c r="U443" s="535">
        <v>744</v>
      </c>
      <c r="V443" s="536"/>
      <c r="W443" s="259"/>
      <c r="X443" s="261"/>
      <c r="Y443" s="259"/>
      <c r="Z443" s="261"/>
      <c r="AA443" s="259"/>
      <c r="AB443" s="260"/>
      <c r="AC443" s="261"/>
      <c r="AD443" s="259"/>
      <c r="AE443" s="260"/>
      <c r="AF443" s="261"/>
      <c r="AG443" s="265"/>
      <c r="AH443" s="221"/>
    </row>
    <row r="444" spans="1:34" s="91" customFormat="1" ht="116.25" customHeight="1">
      <c r="A444" s="92"/>
      <c r="B444" s="712"/>
      <c r="C444" s="707"/>
      <c r="D444" s="225"/>
      <c r="E444" s="225"/>
      <c r="F444" s="249"/>
      <c r="G444" s="225"/>
      <c r="H444" s="246"/>
      <c r="I444" s="532" t="s">
        <v>492</v>
      </c>
      <c r="J444" s="533"/>
      <c r="K444" s="533"/>
      <c r="L444" s="533"/>
      <c r="M444" s="533"/>
      <c r="N444" s="533"/>
      <c r="O444" s="533"/>
      <c r="P444" s="534"/>
      <c r="Q444" s="532" t="s">
        <v>421</v>
      </c>
      <c r="R444" s="533"/>
      <c r="S444" s="533"/>
      <c r="T444" s="534"/>
      <c r="U444" s="535">
        <v>642</v>
      </c>
      <c r="V444" s="536"/>
      <c r="W444" s="259"/>
      <c r="X444" s="261"/>
      <c r="Y444" s="259"/>
      <c r="Z444" s="261"/>
      <c r="AA444" s="259"/>
      <c r="AB444" s="260"/>
      <c r="AC444" s="261"/>
      <c r="AD444" s="259"/>
      <c r="AE444" s="260"/>
      <c r="AF444" s="261"/>
      <c r="AG444" s="264"/>
      <c r="AH444" s="119"/>
    </row>
    <row r="445" spans="1:34" s="220" customFormat="1" ht="52.5" customHeight="1">
      <c r="A445" s="218"/>
      <c r="B445" s="710" t="s">
        <v>498</v>
      </c>
      <c r="C445" s="711"/>
      <c r="D445" s="244" t="s">
        <v>497</v>
      </c>
      <c r="E445" s="244" t="s">
        <v>469</v>
      </c>
      <c r="F445" s="245"/>
      <c r="G445" s="244" t="s">
        <v>488</v>
      </c>
      <c r="H445" s="279"/>
      <c r="I445" s="675" t="s">
        <v>489</v>
      </c>
      <c r="J445" s="676"/>
      <c r="K445" s="676"/>
      <c r="L445" s="676"/>
      <c r="M445" s="676"/>
      <c r="N445" s="676"/>
      <c r="O445" s="676"/>
      <c r="P445" s="677"/>
      <c r="Q445" s="532" t="s">
        <v>421</v>
      </c>
      <c r="R445" s="533"/>
      <c r="S445" s="533"/>
      <c r="T445" s="534"/>
      <c r="U445" s="535">
        <v>642</v>
      </c>
      <c r="V445" s="536"/>
      <c r="W445" s="259"/>
      <c r="X445" s="261"/>
      <c r="Y445" s="259"/>
      <c r="Z445" s="261"/>
      <c r="AA445" s="259"/>
      <c r="AB445" s="260"/>
      <c r="AC445" s="261"/>
      <c r="AD445" s="259"/>
      <c r="AE445" s="260"/>
      <c r="AF445" s="261"/>
      <c r="AG445" s="265"/>
      <c r="AH445" s="221"/>
    </row>
    <row r="446" spans="1:34" s="220" customFormat="1" ht="51" customHeight="1">
      <c r="A446" s="218"/>
      <c r="B446" s="713"/>
      <c r="C446" s="714"/>
      <c r="D446" s="224"/>
      <c r="E446" s="224"/>
      <c r="F446" s="247"/>
      <c r="G446" s="224"/>
      <c r="H446" s="280"/>
      <c r="I446" s="675" t="s">
        <v>490</v>
      </c>
      <c r="J446" s="676"/>
      <c r="K446" s="676"/>
      <c r="L446" s="676"/>
      <c r="M446" s="676"/>
      <c r="N446" s="676"/>
      <c r="O446" s="676"/>
      <c r="P446" s="677"/>
      <c r="Q446" s="532" t="s">
        <v>421</v>
      </c>
      <c r="R446" s="533"/>
      <c r="S446" s="533"/>
      <c r="T446" s="534"/>
      <c r="U446" s="535">
        <v>642</v>
      </c>
      <c r="V446" s="536"/>
      <c r="W446" s="259"/>
      <c r="X446" s="261"/>
      <c r="Y446" s="259"/>
      <c r="Z446" s="261"/>
      <c r="AA446" s="259"/>
      <c r="AB446" s="260"/>
      <c r="AC446" s="261"/>
      <c r="AD446" s="259"/>
      <c r="AE446" s="260"/>
      <c r="AF446" s="261"/>
      <c r="AG446" s="265"/>
      <c r="AH446" s="221"/>
    </row>
    <row r="447" spans="1:34" s="220" customFormat="1" ht="162" customHeight="1">
      <c r="A447" s="218"/>
      <c r="B447" s="713"/>
      <c r="C447" s="714"/>
      <c r="D447" s="224"/>
      <c r="E447" s="224"/>
      <c r="F447" s="247"/>
      <c r="G447" s="224"/>
      <c r="H447" s="282"/>
      <c r="I447" s="678" t="s">
        <v>491</v>
      </c>
      <c r="J447" s="679"/>
      <c r="K447" s="679"/>
      <c r="L447" s="679"/>
      <c r="M447" s="679"/>
      <c r="N447" s="679"/>
      <c r="O447" s="679"/>
      <c r="P447" s="680"/>
      <c r="Q447" s="532" t="s">
        <v>463</v>
      </c>
      <c r="R447" s="533"/>
      <c r="S447" s="533"/>
      <c r="T447" s="534"/>
      <c r="U447" s="535">
        <v>744</v>
      </c>
      <c r="V447" s="536"/>
      <c r="W447" s="259"/>
      <c r="X447" s="261"/>
      <c r="Y447" s="259"/>
      <c r="Z447" s="261"/>
      <c r="AA447" s="259"/>
      <c r="AB447" s="260"/>
      <c r="AC447" s="261"/>
      <c r="AD447" s="259"/>
      <c r="AE447" s="260"/>
      <c r="AF447" s="261"/>
      <c r="AG447" s="265"/>
      <c r="AH447" s="221"/>
    </row>
    <row r="448" spans="1:34" s="91" customFormat="1" ht="113.25" customHeight="1">
      <c r="A448" s="92"/>
      <c r="B448" s="712"/>
      <c r="C448" s="707"/>
      <c r="D448" s="225"/>
      <c r="E448" s="225"/>
      <c r="F448" s="249"/>
      <c r="G448" s="225"/>
      <c r="H448" s="246"/>
      <c r="I448" s="532" t="s">
        <v>492</v>
      </c>
      <c r="J448" s="533"/>
      <c r="K448" s="533"/>
      <c r="L448" s="533"/>
      <c r="M448" s="533"/>
      <c r="N448" s="533"/>
      <c r="O448" s="533"/>
      <c r="P448" s="534"/>
      <c r="Q448" s="532" t="s">
        <v>421</v>
      </c>
      <c r="R448" s="533"/>
      <c r="S448" s="533"/>
      <c r="T448" s="534"/>
      <c r="U448" s="535">
        <v>642</v>
      </c>
      <c r="V448" s="536"/>
      <c r="W448" s="259"/>
      <c r="X448" s="261"/>
      <c r="Y448" s="259"/>
      <c r="Z448" s="261"/>
      <c r="AA448" s="259"/>
      <c r="AB448" s="260"/>
      <c r="AC448" s="261"/>
      <c r="AD448" s="259"/>
      <c r="AE448" s="260"/>
      <c r="AF448" s="261"/>
      <c r="AG448" s="264"/>
      <c r="AH448" s="119"/>
    </row>
    <row r="449" spans="1:34" s="220" customFormat="1" ht="48" customHeight="1">
      <c r="A449" s="218"/>
      <c r="B449" s="710" t="s">
        <v>499</v>
      </c>
      <c r="C449" s="711"/>
      <c r="D449" s="244" t="s">
        <v>497</v>
      </c>
      <c r="E449" s="244" t="s">
        <v>460</v>
      </c>
      <c r="F449" s="245"/>
      <c r="G449" s="244" t="s">
        <v>471</v>
      </c>
      <c r="H449" s="279"/>
      <c r="I449" s="675" t="s">
        <v>489</v>
      </c>
      <c r="J449" s="676"/>
      <c r="K449" s="676"/>
      <c r="L449" s="676"/>
      <c r="M449" s="676"/>
      <c r="N449" s="676"/>
      <c r="O449" s="676"/>
      <c r="P449" s="677"/>
      <c r="Q449" s="532" t="s">
        <v>421</v>
      </c>
      <c r="R449" s="533"/>
      <c r="S449" s="533"/>
      <c r="T449" s="534"/>
      <c r="U449" s="535">
        <v>642</v>
      </c>
      <c r="V449" s="536"/>
      <c r="W449" s="259"/>
      <c r="X449" s="261"/>
      <c r="Y449" s="259"/>
      <c r="Z449" s="261"/>
      <c r="AA449" s="259"/>
      <c r="AB449" s="260"/>
      <c r="AC449" s="261"/>
      <c r="AD449" s="259"/>
      <c r="AE449" s="260"/>
      <c r="AF449" s="261"/>
      <c r="AG449" s="265"/>
      <c r="AH449" s="221"/>
    </row>
    <row r="450" spans="1:34" s="220" customFormat="1" ht="51" customHeight="1">
      <c r="A450" s="218"/>
      <c r="B450" s="713"/>
      <c r="C450" s="714"/>
      <c r="D450" s="224"/>
      <c r="E450" s="224"/>
      <c r="F450" s="247"/>
      <c r="G450" s="224"/>
      <c r="H450" s="280"/>
      <c r="I450" s="675" t="s">
        <v>490</v>
      </c>
      <c r="J450" s="676"/>
      <c r="K450" s="676"/>
      <c r="L450" s="676"/>
      <c r="M450" s="676"/>
      <c r="N450" s="676"/>
      <c r="O450" s="676"/>
      <c r="P450" s="677"/>
      <c r="Q450" s="532" t="s">
        <v>421</v>
      </c>
      <c r="R450" s="533"/>
      <c r="S450" s="533"/>
      <c r="T450" s="534"/>
      <c r="U450" s="535">
        <v>642</v>
      </c>
      <c r="V450" s="536"/>
      <c r="W450" s="259"/>
      <c r="X450" s="261"/>
      <c r="Y450" s="259"/>
      <c r="Z450" s="261"/>
      <c r="AA450" s="259"/>
      <c r="AB450" s="260"/>
      <c r="AC450" s="261"/>
      <c r="AD450" s="259"/>
      <c r="AE450" s="260"/>
      <c r="AF450" s="261"/>
      <c r="AG450" s="265"/>
      <c r="AH450" s="221"/>
    </row>
    <row r="451" spans="1:34" s="220" customFormat="1" ht="162.75" customHeight="1">
      <c r="A451" s="218"/>
      <c r="B451" s="713"/>
      <c r="C451" s="714"/>
      <c r="D451" s="224"/>
      <c r="E451" s="224"/>
      <c r="F451" s="247"/>
      <c r="G451" s="224"/>
      <c r="H451" s="282"/>
      <c r="I451" s="678" t="s">
        <v>491</v>
      </c>
      <c r="J451" s="679"/>
      <c r="K451" s="679"/>
      <c r="L451" s="679"/>
      <c r="M451" s="679"/>
      <c r="N451" s="679"/>
      <c r="O451" s="679"/>
      <c r="P451" s="680"/>
      <c r="Q451" s="532" t="s">
        <v>463</v>
      </c>
      <c r="R451" s="533"/>
      <c r="S451" s="533"/>
      <c r="T451" s="534"/>
      <c r="U451" s="535">
        <v>744</v>
      </c>
      <c r="V451" s="536"/>
      <c r="W451" s="259"/>
      <c r="X451" s="261"/>
      <c r="Y451" s="259"/>
      <c r="Z451" s="261"/>
      <c r="AA451" s="259"/>
      <c r="AB451" s="260"/>
      <c r="AC451" s="261"/>
      <c r="AD451" s="259"/>
      <c r="AE451" s="260"/>
      <c r="AF451" s="261"/>
      <c r="AG451" s="265"/>
      <c r="AH451" s="221"/>
    </row>
    <row r="452" spans="1:34" s="91" customFormat="1" ht="118.5" customHeight="1">
      <c r="A452" s="92"/>
      <c r="B452" s="712"/>
      <c r="C452" s="707"/>
      <c r="D452" s="225"/>
      <c r="E452" s="225"/>
      <c r="F452" s="249"/>
      <c r="G452" s="225"/>
      <c r="H452" s="246"/>
      <c r="I452" s="532" t="s">
        <v>492</v>
      </c>
      <c r="J452" s="533"/>
      <c r="K452" s="533"/>
      <c r="L452" s="533"/>
      <c r="M452" s="533"/>
      <c r="N452" s="533"/>
      <c r="O452" s="533"/>
      <c r="P452" s="534"/>
      <c r="Q452" s="532" t="s">
        <v>421</v>
      </c>
      <c r="R452" s="533"/>
      <c r="S452" s="533"/>
      <c r="T452" s="534"/>
      <c r="U452" s="535">
        <v>642</v>
      </c>
      <c r="V452" s="536"/>
      <c r="W452" s="259"/>
      <c r="X452" s="261"/>
      <c r="Y452" s="259"/>
      <c r="Z452" s="261"/>
      <c r="AA452" s="259"/>
      <c r="AB452" s="260"/>
      <c r="AC452" s="261"/>
      <c r="AD452" s="259"/>
      <c r="AE452" s="260"/>
      <c r="AF452" s="261"/>
      <c r="AG452" s="264"/>
      <c r="AH452" s="119"/>
    </row>
    <row r="453" spans="1:34" s="220" customFormat="1" ht="54" customHeight="1">
      <c r="A453" s="218"/>
      <c r="B453" s="710" t="s">
        <v>500</v>
      </c>
      <c r="C453" s="711"/>
      <c r="D453" s="244" t="s">
        <v>497</v>
      </c>
      <c r="E453" s="244" t="s">
        <v>469</v>
      </c>
      <c r="F453" s="245"/>
      <c r="G453" s="244" t="s">
        <v>471</v>
      </c>
      <c r="H453" s="279"/>
      <c r="I453" s="675" t="s">
        <v>489</v>
      </c>
      <c r="J453" s="676"/>
      <c r="K453" s="676"/>
      <c r="L453" s="676"/>
      <c r="M453" s="676"/>
      <c r="N453" s="676"/>
      <c r="O453" s="676"/>
      <c r="P453" s="677"/>
      <c r="Q453" s="532" t="s">
        <v>421</v>
      </c>
      <c r="R453" s="533"/>
      <c r="S453" s="533"/>
      <c r="T453" s="534"/>
      <c r="U453" s="535">
        <v>642</v>
      </c>
      <c r="V453" s="536"/>
      <c r="W453" s="259"/>
      <c r="X453" s="261"/>
      <c r="Y453" s="259"/>
      <c r="Z453" s="261"/>
      <c r="AA453" s="259"/>
      <c r="AB453" s="260"/>
      <c r="AC453" s="261"/>
      <c r="AD453" s="259"/>
      <c r="AE453" s="260"/>
      <c r="AF453" s="261"/>
      <c r="AG453" s="265"/>
      <c r="AH453" s="221"/>
    </row>
    <row r="454" spans="1:34" s="220" customFormat="1" ht="51" customHeight="1">
      <c r="A454" s="218"/>
      <c r="B454" s="713"/>
      <c r="C454" s="714"/>
      <c r="D454" s="224"/>
      <c r="E454" s="224"/>
      <c r="F454" s="247"/>
      <c r="G454" s="224"/>
      <c r="H454" s="280"/>
      <c r="I454" s="675" t="s">
        <v>490</v>
      </c>
      <c r="J454" s="676"/>
      <c r="K454" s="676"/>
      <c r="L454" s="676"/>
      <c r="M454" s="676"/>
      <c r="N454" s="676"/>
      <c r="O454" s="676"/>
      <c r="P454" s="677"/>
      <c r="Q454" s="532" t="s">
        <v>421</v>
      </c>
      <c r="R454" s="533"/>
      <c r="S454" s="533"/>
      <c r="T454" s="534"/>
      <c r="U454" s="535">
        <v>642</v>
      </c>
      <c r="V454" s="536"/>
      <c r="W454" s="259"/>
      <c r="X454" s="261"/>
      <c r="Y454" s="259"/>
      <c r="Z454" s="261"/>
      <c r="AA454" s="259"/>
      <c r="AB454" s="260"/>
      <c r="AC454" s="261"/>
      <c r="AD454" s="259"/>
      <c r="AE454" s="260"/>
      <c r="AF454" s="261"/>
      <c r="AG454" s="265"/>
      <c r="AH454" s="221"/>
    </row>
    <row r="455" spans="1:34" s="220" customFormat="1" ht="161.25" customHeight="1">
      <c r="A455" s="218"/>
      <c r="B455" s="713"/>
      <c r="C455" s="714"/>
      <c r="D455" s="224"/>
      <c r="E455" s="224"/>
      <c r="F455" s="247"/>
      <c r="G455" s="224"/>
      <c r="H455" s="282"/>
      <c r="I455" s="678" t="s">
        <v>491</v>
      </c>
      <c r="J455" s="679"/>
      <c r="K455" s="679"/>
      <c r="L455" s="679"/>
      <c r="M455" s="679"/>
      <c r="N455" s="679"/>
      <c r="O455" s="679"/>
      <c r="P455" s="680"/>
      <c r="Q455" s="532" t="s">
        <v>463</v>
      </c>
      <c r="R455" s="533"/>
      <c r="S455" s="533"/>
      <c r="T455" s="534"/>
      <c r="U455" s="535">
        <v>744</v>
      </c>
      <c r="V455" s="536"/>
      <c r="W455" s="259"/>
      <c r="X455" s="261"/>
      <c r="Y455" s="259"/>
      <c r="Z455" s="261"/>
      <c r="AA455" s="259"/>
      <c r="AB455" s="260"/>
      <c r="AC455" s="261"/>
      <c r="AD455" s="259"/>
      <c r="AE455" s="260"/>
      <c r="AF455" s="261"/>
      <c r="AG455" s="265"/>
      <c r="AH455" s="221"/>
    </row>
    <row r="456" spans="1:34" s="91" customFormat="1" ht="112.5" customHeight="1">
      <c r="A456" s="92"/>
      <c r="B456" s="712"/>
      <c r="C456" s="707"/>
      <c r="D456" s="225"/>
      <c r="E456" s="225"/>
      <c r="F456" s="249"/>
      <c r="G456" s="225"/>
      <c r="H456" s="246"/>
      <c r="I456" s="532" t="s">
        <v>492</v>
      </c>
      <c r="J456" s="533"/>
      <c r="K456" s="533"/>
      <c r="L456" s="533"/>
      <c r="M456" s="533"/>
      <c r="N456" s="533"/>
      <c r="O456" s="533"/>
      <c r="P456" s="534"/>
      <c r="Q456" s="532" t="s">
        <v>421</v>
      </c>
      <c r="R456" s="533"/>
      <c r="S456" s="533"/>
      <c r="T456" s="534"/>
      <c r="U456" s="535">
        <v>642</v>
      </c>
      <c r="V456" s="536"/>
      <c r="W456" s="259"/>
      <c r="X456" s="261"/>
      <c r="Y456" s="259"/>
      <c r="Z456" s="261"/>
      <c r="AA456" s="259"/>
      <c r="AB456" s="260"/>
      <c r="AC456" s="261"/>
      <c r="AD456" s="259"/>
      <c r="AE456" s="260"/>
      <c r="AF456" s="261"/>
      <c r="AG456" s="264"/>
      <c r="AH456" s="119"/>
    </row>
    <row r="457" spans="1:34" s="220" customFormat="1" ht="50.25" customHeight="1">
      <c r="A457" s="218"/>
      <c r="B457" s="710" t="s">
        <v>501</v>
      </c>
      <c r="C457" s="711"/>
      <c r="D457" s="244" t="s">
        <v>502</v>
      </c>
      <c r="E457" s="244" t="s">
        <v>460</v>
      </c>
      <c r="F457" s="245"/>
      <c r="G457" s="244" t="s">
        <v>488</v>
      </c>
      <c r="H457" s="279"/>
      <c r="I457" s="675" t="s">
        <v>489</v>
      </c>
      <c r="J457" s="676"/>
      <c r="K457" s="676"/>
      <c r="L457" s="676"/>
      <c r="M457" s="676"/>
      <c r="N457" s="676"/>
      <c r="O457" s="676"/>
      <c r="P457" s="677"/>
      <c r="Q457" s="532" t="s">
        <v>421</v>
      </c>
      <c r="R457" s="533"/>
      <c r="S457" s="533"/>
      <c r="T457" s="534"/>
      <c r="U457" s="535">
        <v>642</v>
      </c>
      <c r="V457" s="536"/>
      <c r="W457" s="259"/>
      <c r="X457" s="261"/>
      <c r="Y457" s="259"/>
      <c r="Z457" s="261"/>
      <c r="AA457" s="259"/>
      <c r="AB457" s="260"/>
      <c r="AC457" s="261"/>
      <c r="AD457" s="259"/>
      <c r="AE457" s="260"/>
      <c r="AF457" s="261"/>
      <c r="AG457" s="265"/>
      <c r="AH457" s="221"/>
    </row>
    <row r="458" spans="1:34" s="220" customFormat="1" ht="51" customHeight="1">
      <c r="A458" s="218"/>
      <c r="B458" s="713"/>
      <c r="C458" s="714"/>
      <c r="D458" s="224"/>
      <c r="E458" s="224"/>
      <c r="F458" s="247"/>
      <c r="G458" s="224"/>
      <c r="H458" s="280"/>
      <c r="I458" s="675" t="s">
        <v>490</v>
      </c>
      <c r="J458" s="676"/>
      <c r="K458" s="676"/>
      <c r="L458" s="676"/>
      <c r="M458" s="676"/>
      <c r="N458" s="676"/>
      <c r="O458" s="676"/>
      <c r="P458" s="677"/>
      <c r="Q458" s="532" t="s">
        <v>421</v>
      </c>
      <c r="R458" s="533"/>
      <c r="S458" s="533"/>
      <c r="T458" s="534"/>
      <c r="U458" s="535">
        <v>642</v>
      </c>
      <c r="V458" s="536"/>
      <c r="W458" s="259"/>
      <c r="X458" s="261"/>
      <c r="Y458" s="259"/>
      <c r="Z458" s="261"/>
      <c r="AA458" s="259"/>
      <c r="AB458" s="260"/>
      <c r="AC458" s="261"/>
      <c r="AD458" s="259"/>
      <c r="AE458" s="260"/>
      <c r="AF458" s="261"/>
      <c r="AG458" s="265"/>
      <c r="AH458" s="221"/>
    </row>
    <row r="459" spans="1:34" s="220" customFormat="1" ht="163.5" customHeight="1">
      <c r="A459" s="218"/>
      <c r="B459" s="713"/>
      <c r="C459" s="714"/>
      <c r="D459" s="224"/>
      <c r="E459" s="224"/>
      <c r="F459" s="247"/>
      <c r="G459" s="224"/>
      <c r="H459" s="282"/>
      <c r="I459" s="678" t="s">
        <v>491</v>
      </c>
      <c r="J459" s="679"/>
      <c r="K459" s="679"/>
      <c r="L459" s="679"/>
      <c r="M459" s="679"/>
      <c r="N459" s="679"/>
      <c r="O459" s="679"/>
      <c r="P459" s="680"/>
      <c r="Q459" s="532" t="s">
        <v>463</v>
      </c>
      <c r="R459" s="533"/>
      <c r="S459" s="533"/>
      <c r="T459" s="534"/>
      <c r="U459" s="535">
        <v>744</v>
      </c>
      <c r="V459" s="536"/>
      <c r="W459" s="259"/>
      <c r="X459" s="261"/>
      <c r="Y459" s="259"/>
      <c r="Z459" s="261"/>
      <c r="AA459" s="259"/>
      <c r="AB459" s="260"/>
      <c r="AC459" s="261"/>
      <c r="AD459" s="259"/>
      <c r="AE459" s="260"/>
      <c r="AF459" s="261"/>
      <c r="AG459" s="265"/>
      <c r="AH459" s="221"/>
    </row>
    <row r="460" spans="1:34" s="91" customFormat="1" ht="116.25" customHeight="1">
      <c r="A460" s="92"/>
      <c r="B460" s="712"/>
      <c r="C460" s="707"/>
      <c r="D460" s="225"/>
      <c r="E460" s="225"/>
      <c r="F460" s="249"/>
      <c r="G460" s="225"/>
      <c r="H460" s="246"/>
      <c r="I460" s="532" t="s">
        <v>492</v>
      </c>
      <c r="J460" s="533"/>
      <c r="K460" s="533"/>
      <c r="L460" s="533"/>
      <c r="M460" s="533"/>
      <c r="N460" s="533"/>
      <c r="O460" s="533"/>
      <c r="P460" s="534"/>
      <c r="Q460" s="532" t="s">
        <v>421</v>
      </c>
      <c r="R460" s="533"/>
      <c r="S460" s="533"/>
      <c r="T460" s="534"/>
      <c r="U460" s="535">
        <v>642</v>
      </c>
      <c r="V460" s="536"/>
      <c r="W460" s="259"/>
      <c r="X460" s="261"/>
      <c r="Y460" s="259"/>
      <c r="Z460" s="261"/>
      <c r="AA460" s="259"/>
      <c r="AB460" s="260"/>
      <c r="AC460" s="261"/>
      <c r="AD460" s="259"/>
      <c r="AE460" s="260"/>
      <c r="AF460" s="261"/>
      <c r="AG460" s="264"/>
      <c r="AH460" s="119"/>
    </row>
    <row r="461" spans="1:34" s="220" customFormat="1" ht="47.25" customHeight="1">
      <c r="A461" s="218"/>
      <c r="B461" s="710" t="s">
        <v>503</v>
      </c>
      <c r="C461" s="711"/>
      <c r="D461" s="244" t="s">
        <v>502</v>
      </c>
      <c r="E461" s="244" t="s">
        <v>469</v>
      </c>
      <c r="F461" s="245"/>
      <c r="G461" s="244" t="s">
        <v>488</v>
      </c>
      <c r="H461" s="279"/>
      <c r="I461" s="675" t="s">
        <v>489</v>
      </c>
      <c r="J461" s="676"/>
      <c r="K461" s="676"/>
      <c r="L461" s="676"/>
      <c r="M461" s="676"/>
      <c r="N461" s="676"/>
      <c r="O461" s="676"/>
      <c r="P461" s="677"/>
      <c r="Q461" s="532" t="s">
        <v>421</v>
      </c>
      <c r="R461" s="533"/>
      <c r="S461" s="533"/>
      <c r="T461" s="534"/>
      <c r="U461" s="535">
        <v>642</v>
      </c>
      <c r="V461" s="536"/>
      <c r="W461" s="259"/>
      <c r="X461" s="261"/>
      <c r="Y461" s="259"/>
      <c r="Z461" s="261"/>
      <c r="AA461" s="259"/>
      <c r="AB461" s="260"/>
      <c r="AC461" s="261"/>
      <c r="AD461" s="259"/>
      <c r="AE461" s="260"/>
      <c r="AF461" s="261"/>
      <c r="AG461" s="265"/>
      <c r="AH461" s="221"/>
    </row>
    <row r="462" spans="1:34" s="220" customFormat="1" ht="51" customHeight="1">
      <c r="A462" s="218"/>
      <c r="B462" s="713"/>
      <c r="C462" s="714"/>
      <c r="D462" s="224"/>
      <c r="E462" s="224"/>
      <c r="F462" s="247"/>
      <c r="G462" s="224"/>
      <c r="H462" s="280"/>
      <c r="I462" s="675" t="s">
        <v>490</v>
      </c>
      <c r="J462" s="676"/>
      <c r="K462" s="676"/>
      <c r="L462" s="676"/>
      <c r="M462" s="676"/>
      <c r="N462" s="676"/>
      <c r="O462" s="676"/>
      <c r="P462" s="677"/>
      <c r="Q462" s="532" t="s">
        <v>421</v>
      </c>
      <c r="R462" s="533"/>
      <c r="S462" s="533"/>
      <c r="T462" s="534"/>
      <c r="U462" s="535">
        <v>642</v>
      </c>
      <c r="V462" s="536"/>
      <c r="W462" s="259"/>
      <c r="X462" s="261"/>
      <c r="Y462" s="259"/>
      <c r="Z462" s="261"/>
      <c r="AA462" s="259"/>
      <c r="AB462" s="260"/>
      <c r="AC462" s="261"/>
      <c r="AD462" s="259"/>
      <c r="AE462" s="260"/>
      <c r="AF462" s="261"/>
      <c r="AG462" s="265"/>
      <c r="AH462" s="221"/>
    </row>
    <row r="463" spans="1:34" s="220" customFormat="1" ht="162" customHeight="1">
      <c r="A463" s="218"/>
      <c r="B463" s="713"/>
      <c r="C463" s="714"/>
      <c r="D463" s="224"/>
      <c r="E463" s="224"/>
      <c r="F463" s="247"/>
      <c r="G463" s="224"/>
      <c r="H463" s="282"/>
      <c r="I463" s="678" t="s">
        <v>491</v>
      </c>
      <c r="J463" s="679"/>
      <c r="K463" s="679"/>
      <c r="L463" s="679"/>
      <c r="M463" s="679"/>
      <c r="N463" s="679"/>
      <c r="O463" s="679"/>
      <c r="P463" s="680"/>
      <c r="Q463" s="532" t="s">
        <v>463</v>
      </c>
      <c r="R463" s="533"/>
      <c r="S463" s="533"/>
      <c r="T463" s="534"/>
      <c r="U463" s="535">
        <v>744</v>
      </c>
      <c r="V463" s="536"/>
      <c r="W463" s="259"/>
      <c r="X463" s="261"/>
      <c r="Y463" s="259"/>
      <c r="Z463" s="261"/>
      <c r="AA463" s="259"/>
      <c r="AB463" s="260"/>
      <c r="AC463" s="261"/>
      <c r="AD463" s="259"/>
      <c r="AE463" s="260"/>
      <c r="AF463" s="261"/>
      <c r="AG463" s="265"/>
      <c r="AH463" s="221"/>
    </row>
    <row r="464" spans="1:34" s="91" customFormat="1" ht="114" customHeight="1">
      <c r="A464" s="92"/>
      <c r="B464" s="712"/>
      <c r="C464" s="707"/>
      <c r="D464" s="225"/>
      <c r="E464" s="225"/>
      <c r="F464" s="249"/>
      <c r="G464" s="225"/>
      <c r="H464" s="246"/>
      <c r="I464" s="532" t="s">
        <v>492</v>
      </c>
      <c r="J464" s="533"/>
      <c r="K464" s="533"/>
      <c r="L464" s="533"/>
      <c r="M464" s="533"/>
      <c r="N464" s="533"/>
      <c r="O464" s="533"/>
      <c r="P464" s="534"/>
      <c r="Q464" s="532" t="s">
        <v>421</v>
      </c>
      <c r="R464" s="533"/>
      <c r="S464" s="533"/>
      <c r="T464" s="534"/>
      <c r="U464" s="535">
        <v>642</v>
      </c>
      <c r="V464" s="536"/>
      <c r="W464" s="259"/>
      <c r="X464" s="261"/>
      <c r="Y464" s="259"/>
      <c r="Z464" s="261"/>
      <c r="AA464" s="259"/>
      <c r="AB464" s="260"/>
      <c r="AC464" s="261"/>
      <c r="AD464" s="259"/>
      <c r="AE464" s="260"/>
      <c r="AF464" s="261"/>
      <c r="AG464" s="264"/>
      <c r="AH464" s="119"/>
    </row>
    <row r="465" spans="1:34" s="220" customFormat="1" ht="51" customHeight="1">
      <c r="A465" s="218"/>
      <c r="B465" s="710" t="s">
        <v>504</v>
      </c>
      <c r="C465" s="711"/>
      <c r="D465" s="244" t="s">
        <v>502</v>
      </c>
      <c r="E465" s="244" t="s">
        <v>460</v>
      </c>
      <c r="F465" s="245"/>
      <c r="G465" s="244" t="s">
        <v>471</v>
      </c>
      <c r="H465" s="279"/>
      <c r="I465" s="675" t="s">
        <v>489</v>
      </c>
      <c r="J465" s="676"/>
      <c r="K465" s="676"/>
      <c r="L465" s="676"/>
      <c r="M465" s="676"/>
      <c r="N465" s="676"/>
      <c r="O465" s="676"/>
      <c r="P465" s="677"/>
      <c r="Q465" s="532" t="s">
        <v>421</v>
      </c>
      <c r="R465" s="533"/>
      <c r="S465" s="533"/>
      <c r="T465" s="534"/>
      <c r="U465" s="535">
        <v>642</v>
      </c>
      <c r="V465" s="536"/>
      <c r="W465" s="259"/>
      <c r="X465" s="261"/>
      <c r="Y465" s="259"/>
      <c r="Z465" s="261"/>
      <c r="AA465" s="259"/>
      <c r="AB465" s="260"/>
      <c r="AC465" s="261"/>
      <c r="AD465" s="259"/>
      <c r="AE465" s="260"/>
      <c r="AF465" s="261"/>
      <c r="AG465" s="265"/>
      <c r="AH465" s="221"/>
    </row>
    <row r="466" spans="1:34" s="220" customFormat="1" ht="51" customHeight="1">
      <c r="A466" s="218"/>
      <c r="B466" s="713"/>
      <c r="C466" s="714"/>
      <c r="D466" s="224"/>
      <c r="E466" s="224"/>
      <c r="F466" s="247"/>
      <c r="G466" s="224"/>
      <c r="H466" s="280"/>
      <c r="I466" s="675" t="s">
        <v>490</v>
      </c>
      <c r="J466" s="676"/>
      <c r="K466" s="676"/>
      <c r="L466" s="676"/>
      <c r="M466" s="676"/>
      <c r="N466" s="676"/>
      <c r="O466" s="676"/>
      <c r="P466" s="677"/>
      <c r="Q466" s="532" t="s">
        <v>421</v>
      </c>
      <c r="R466" s="533"/>
      <c r="S466" s="533"/>
      <c r="T466" s="534"/>
      <c r="U466" s="535">
        <v>642</v>
      </c>
      <c r="V466" s="536"/>
      <c r="W466" s="259"/>
      <c r="X466" s="261"/>
      <c r="Y466" s="259"/>
      <c r="Z466" s="261"/>
      <c r="AA466" s="259"/>
      <c r="AB466" s="260"/>
      <c r="AC466" s="261"/>
      <c r="AD466" s="259"/>
      <c r="AE466" s="260"/>
      <c r="AF466" s="261"/>
      <c r="AG466" s="265"/>
      <c r="AH466" s="221"/>
    </row>
    <row r="467" spans="1:34" s="220" customFormat="1" ht="162.75" customHeight="1">
      <c r="A467" s="218"/>
      <c r="B467" s="713"/>
      <c r="C467" s="714"/>
      <c r="D467" s="224"/>
      <c r="E467" s="224"/>
      <c r="F467" s="247"/>
      <c r="G467" s="224"/>
      <c r="H467" s="282"/>
      <c r="I467" s="678" t="s">
        <v>491</v>
      </c>
      <c r="J467" s="679"/>
      <c r="K467" s="679"/>
      <c r="L467" s="679"/>
      <c r="M467" s="679"/>
      <c r="N467" s="679"/>
      <c r="O467" s="679"/>
      <c r="P467" s="680"/>
      <c r="Q467" s="532" t="s">
        <v>463</v>
      </c>
      <c r="R467" s="533"/>
      <c r="S467" s="533"/>
      <c r="T467" s="534"/>
      <c r="U467" s="535">
        <v>744</v>
      </c>
      <c r="V467" s="536"/>
      <c r="W467" s="259"/>
      <c r="X467" s="261"/>
      <c r="Y467" s="259"/>
      <c r="Z467" s="261"/>
      <c r="AA467" s="259"/>
      <c r="AB467" s="260"/>
      <c r="AC467" s="261"/>
      <c r="AD467" s="259"/>
      <c r="AE467" s="260"/>
      <c r="AF467" s="261"/>
      <c r="AG467" s="265"/>
      <c r="AH467" s="221"/>
    </row>
    <row r="468" spans="1:34" s="91" customFormat="1" ht="116.25" customHeight="1">
      <c r="A468" s="92"/>
      <c r="B468" s="712"/>
      <c r="C468" s="707"/>
      <c r="D468" s="225"/>
      <c r="E468" s="225"/>
      <c r="F468" s="249"/>
      <c r="G468" s="225"/>
      <c r="H468" s="246"/>
      <c r="I468" s="532" t="s">
        <v>492</v>
      </c>
      <c r="J468" s="533"/>
      <c r="K468" s="533"/>
      <c r="L468" s="533"/>
      <c r="M468" s="533"/>
      <c r="N468" s="533"/>
      <c r="O468" s="533"/>
      <c r="P468" s="534"/>
      <c r="Q468" s="532" t="s">
        <v>421</v>
      </c>
      <c r="R468" s="533"/>
      <c r="S468" s="533"/>
      <c r="T468" s="534"/>
      <c r="U468" s="535">
        <v>642</v>
      </c>
      <c r="V468" s="536"/>
      <c r="W468" s="259"/>
      <c r="X468" s="261"/>
      <c r="Y468" s="259"/>
      <c r="Z468" s="261"/>
      <c r="AA468" s="259"/>
      <c r="AB468" s="260"/>
      <c r="AC468" s="261"/>
      <c r="AD468" s="259"/>
      <c r="AE468" s="260"/>
      <c r="AF468" s="261"/>
      <c r="AG468" s="264"/>
      <c r="AH468" s="119"/>
    </row>
    <row r="469" spans="1:34" s="220" customFormat="1" ht="55.5" customHeight="1">
      <c r="A469" s="218"/>
      <c r="B469" s="710" t="s">
        <v>505</v>
      </c>
      <c r="C469" s="711"/>
      <c r="D469" s="244" t="s">
        <v>502</v>
      </c>
      <c r="E469" s="244" t="s">
        <v>469</v>
      </c>
      <c r="F469" s="245"/>
      <c r="G469" s="244" t="s">
        <v>471</v>
      </c>
      <c r="H469" s="279"/>
      <c r="I469" s="675" t="s">
        <v>489</v>
      </c>
      <c r="J469" s="676"/>
      <c r="K469" s="676"/>
      <c r="L469" s="676"/>
      <c r="M469" s="676"/>
      <c r="N469" s="676"/>
      <c r="O469" s="676"/>
      <c r="P469" s="677"/>
      <c r="Q469" s="532" t="s">
        <v>421</v>
      </c>
      <c r="R469" s="533"/>
      <c r="S469" s="533"/>
      <c r="T469" s="534"/>
      <c r="U469" s="535">
        <v>642</v>
      </c>
      <c r="V469" s="536"/>
      <c r="W469" s="259"/>
      <c r="X469" s="261"/>
      <c r="Y469" s="259"/>
      <c r="Z469" s="261"/>
      <c r="AA469" s="259"/>
      <c r="AB469" s="260"/>
      <c r="AC469" s="261"/>
      <c r="AD469" s="259"/>
      <c r="AE469" s="260"/>
      <c r="AF469" s="261"/>
      <c r="AG469" s="265"/>
      <c r="AH469" s="221"/>
    </row>
    <row r="470" spans="1:34" s="220" customFormat="1" ht="51" customHeight="1">
      <c r="A470" s="218"/>
      <c r="B470" s="713"/>
      <c r="C470" s="714"/>
      <c r="D470" s="224"/>
      <c r="E470" s="224"/>
      <c r="F470" s="247"/>
      <c r="G470" s="224"/>
      <c r="H470" s="280"/>
      <c r="I470" s="675" t="s">
        <v>490</v>
      </c>
      <c r="J470" s="676"/>
      <c r="K470" s="676"/>
      <c r="L470" s="676"/>
      <c r="M470" s="676"/>
      <c r="N470" s="676"/>
      <c r="O470" s="676"/>
      <c r="P470" s="677"/>
      <c r="Q470" s="532" t="s">
        <v>421</v>
      </c>
      <c r="R470" s="533"/>
      <c r="S470" s="533"/>
      <c r="T470" s="534"/>
      <c r="U470" s="535">
        <v>642</v>
      </c>
      <c r="V470" s="536"/>
      <c r="W470" s="259"/>
      <c r="X470" s="261"/>
      <c r="Y470" s="259"/>
      <c r="Z470" s="261"/>
      <c r="AA470" s="259"/>
      <c r="AB470" s="260"/>
      <c r="AC470" s="261"/>
      <c r="AD470" s="259"/>
      <c r="AE470" s="260"/>
      <c r="AF470" s="261"/>
      <c r="AG470" s="265"/>
      <c r="AH470" s="221"/>
    </row>
    <row r="471" spans="1:34" s="220" customFormat="1" ht="163.5" customHeight="1">
      <c r="A471" s="218"/>
      <c r="B471" s="713"/>
      <c r="C471" s="714"/>
      <c r="D471" s="224"/>
      <c r="E471" s="224"/>
      <c r="F471" s="247"/>
      <c r="G471" s="224"/>
      <c r="H471" s="282"/>
      <c r="I471" s="678" t="s">
        <v>491</v>
      </c>
      <c r="J471" s="679"/>
      <c r="K471" s="679"/>
      <c r="L471" s="679"/>
      <c r="M471" s="679"/>
      <c r="N471" s="679"/>
      <c r="O471" s="679"/>
      <c r="P471" s="680"/>
      <c r="Q471" s="532" t="s">
        <v>463</v>
      </c>
      <c r="R471" s="533"/>
      <c r="S471" s="533"/>
      <c r="T471" s="534"/>
      <c r="U471" s="535">
        <v>744</v>
      </c>
      <c r="V471" s="536"/>
      <c r="W471" s="259"/>
      <c r="X471" s="261"/>
      <c r="Y471" s="259"/>
      <c r="Z471" s="261"/>
      <c r="AA471" s="259"/>
      <c r="AB471" s="260"/>
      <c r="AC471" s="261"/>
      <c r="AD471" s="259"/>
      <c r="AE471" s="260"/>
      <c r="AF471" s="261"/>
      <c r="AG471" s="265"/>
      <c r="AH471" s="221"/>
    </row>
    <row r="472" spans="1:34" s="91" customFormat="1" ht="121.5" customHeight="1">
      <c r="A472" s="92"/>
      <c r="B472" s="712"/>
      <c r="C472" s="707"/>
      <c r="D472" s="225"/>
      <c r="E472" s="225"/>
      <c r="F472" s="249"/>
      <c r="G472" s="225"/>
      <c r="H472" s="246"/>
      <c r="I472" s="532" t="s">
        <v>492</v>
      </c>
      <c r="J472" s="533"/>
      <c r="K472" s="533"/>
      <c r="L472" s="533"/>
      <c r="M472" s="533"/>
      <c r="N472" s="533"/>
      <c r="O472" s="533"/>
      <c r="P472" s="534"/>
      <c r="Q472" s="532" t="s">
        <v>421</v>
      </c>
      <c r="R472" s="533"/>
      <c r="S472" s="533"/>
      <c r="T472" s="534"/>
      <c r="U472" s="535">
        <v>642</v>
      </c>
      <c r="V472" s="536"/>
      <c r="W472" s="259"/>
      <c r="X472" s="261"/>
      <c r="Y472" s="259"/>
      <c r="Z472" s="261"/>
      <c r="AA472" s="259"/>
      <c r="AB472" s="260"/>
      <c r="AC472" s="261"/>
      <c r="AD472" s="259"/>
      <c r="AE472" s="260"/>
      <c r="AF472" s="261"/>
      <c r="AG472" s="264"/>
      <c r="AH472" s="119"/>
    </row>
    <row r="473" spans="1:34" s="220" customFormat="1" ht="69" customHeight="1">
      <c r="A473" s="218"/>
      <c r="B473" s="710" t="s">
        <v>506</v>
      </c>
      <c r="C473" s="711"/>
      <c r="D473" s="244" t="s">
        <v>507</v>
      </c>
      <c r="E473" s="244" t="s">
        <v>460</v>
      </c>
      <c r="F473" s="245"/>
      <c r="G473" s="244" t="s">
        <v>488</v>
      </c>
      <c r="H473" s="279"/>
      <c r="I473" s="675" t="s">
        <v>489</v>
      </c>
      <c r="J473" s="676"/>
      <c r="K473" s="676"/>
      <c r="L473" s="676"/>
      <c r="M473" s="676"/>
      <c r="N473" s="676"/>
      <c r="O473" s="676"/>
      <c r="P473" s="677"/>
      <c r="Q473" s="532" t="s">
        <v>421</v>
      </c>
      <c r="R473" s="533"/>
      <c r="S473" s="533"/>
      <c r="T473" s="534"/>
      <c r="U473" s="535">
        <v>642</v>
      </c>
      <c r="V473" s="536"/>
      <c r="W473" s="259"/>
      <c r="X473" s="261"/>
      <c r="Y473" s="259"/>
      <c r="Z473" s="261"/>
      <c r="AA473" s="259"/>
      <c r="AB473" s="260"/>
      <c r="AC473" s="261"/>
      <c r="AD473" s="259"/>
      <c r="AE473" s="260"/>
      <c r="AF473" s="261"/>
      <c r="AG473" s="265"/>
      <c r="AH473" s="221"/>
    </row>
    <row r="474" spans="1:34" s="220" customFormat="1" ht="51" customHeight="1">
      <c r="A474" s="218"/>
      <c r="B474" s="713"/>
      <c r="C474" s="714"/>
      <c r="D474" s="224"/>
      <c r="E474" s="224"/>
      <c r="F474" s="247"/>
      <c r="G474" s="224"/>
      <c r="H474" s="280"/>
      <c r="I474" s="675" t="s">
        <v>490</v>
      </c>
      <c r="J474" s="676"/>
      <c r="K474" s="676"/>
      <c r="L474" s="676"/>
      <c r="M474" s="676"/>
      <c r="N474" s="676"/>
      <c r="O474" s="676"/>
      <c r="P474" s="677"/>
      <c r="Q474" s="532" t="s">
        <v>421</v>
      </c>
      <c r="R474" s="533"/>
      <c r="S474" s="533"/>
      <c r="T474" s="534"/>
      <c r="U474" s="535">
        <v>642</v>
      </c>
      <c r="V474" s="536"/>
      <c r="W474" s="259"/>
      <c r="X474" s="261"/>
      <c r="Y474" s="259"/>
      <c r="Z474" s="261"/>
      <c r="AA474" s="259"/>
      <c r="AB474" s="260"/>
      <c r="AC474" s="261"/>
      <c r="AD474" s="259"/>
      <c r="AE474" s="260"/>
      <c r="AF474" s="261"/>
      <c r="AG474" s="265"/>
      <c r="AH474" s="221"/>
    </row>
    <row r="475" spans="1:34" s="220" customFormat="1" ht="165" customHeight="1">
      <c r="A475" s="218"/>
      <c r="B475" s="713"/>
      <c r="C475" s="714"/>
      <c r="D475" s="224"/>
      <c r="E475" s="224"/>
      <c r="F475" s="247"/>
      <c r="G475" s="224"/>
      <c r="H475" s="282"/>
      <c r="I475" s="678" t="s">
        <v>491</v>
      </c>
      <c r="J475" s="679"/>
      <c r="K475" s="679"/>
      <c r="L475" s="679"/>
      <c r="M475" s="679"/>
      <c r="N475" s="679"/>
      <c r="O475" s="679"/>
      <c r="P475" s="680"/>
      <c r="Q475" s="532" t="s">
        <v>463</v>
      </c>
      <c r="R475" s="533"/>
      <c r="S475" s="533"/>
      <c r="T475" s="534"/>
      <c r="U475" s="535">
        <v>744</v>
      </c>
      <c r="V475" s="536"/>
      <c r="W475" s="259"/>
      <c r="X475" s="261"/>
      <c r="Y475" s="259"/>
      <c r="Z475" s="261"/>
      <c r="AA475" s="259"/>
      <c r="AB475" s="260"/>
      <c r="AC475" s="261"/>
      <c r="AD475" s="259"/>
      <c r="AE475" s="260"/>
      <c r="AF475" s="261"/>
      <c r="AG475" s="265"/>
      <c r="AH475" s="221"/>
    </row>
    <row r="476" spans="1:34" s="91" customFormat="1" ht="120.75" customHeight="1">
      <c r="A476" s="92"/>
      <c r="B476" s="712"/>
      <c r="C476" s="707"/>
      <c r="D476" s="225"/>
      <c r="E476" s="225"/>
      <c r="F476" s="249"/>
      <c r="G476" s="225"/>
      <c r="H476" s="246"/>
      <c r="I476" s="532" t="s">
        <v>492</v>
      </c>
      <c r="J476" s="533"/>
      <c r="K476" s="533"/>
      <c r="L476" s="533"/>
      <c r="M476" s="533"/>
      <c r="N476" s="533"/>
      <c r="O476" s="533"/>
      <c r="P476" s="534"/>
      <c r="Q476" s="532" t="s">
        <v>421</v>
      </c>
      <c r="R476" s="533"/>
      <c r="S476" s="533"/>
      <c r="T476" s="534"/>
      <c r="U476" s="535">
        <v>642</v>
      </c>
      <c r="V476" s="536"/>
      <c r="W476" s="259"/>
      <c r="X476" s="261"/>
      <c r="Y476" s="259"/>
      <c r="Z476" s="261"/>
      <c r="AA476" s="259"/>
      <c r="AB476" s="260"/>
      <c r="AC476" s="261"/>
      <c r="AD476" s="259"/>
      <c r="AE476" s="260"/>
      <c r="AF476" s="261"/>
      <c r="AG476" s="264"/>
      <c r="AH476" s="119"/>
    </row>
    <row r="477" spans="1:34" s="220" customFormat="1" ht="64.5" customHeight="1">
      <c r="A477" s="218"/>
      <c r="B477" s="710" t="s">
        <v>508</v>
      </c>
      <c r="C477" s="711"/>
      <c r="D477" s="244" t="s">
        <v>507</v>
      </c>
      <c r="E477" s="244" t="s">
        <v>469</v>
      </c>
      <c r="F477" s="245"/>
      <c r="G477" s="244" t="s">
        <v>488</v>
      </c>
      <c r="H477" s="279"/>
      <c r="I477" s="675" t="s">
        <v>489</v>
      </c>
      <c r="J477" s="676"/>
      <c r="K477" s="676"/>
      <c r="L477" s="676"/>
      <c r="M477" s="676"/>
      <c r="N477" s="676"/>
      <c r="O477" s="676"/>
      <c r="P477" s="677"/>
      <c r="Q477" s="532" t="s">
        <v>421</v>
      </c>
      <c r="R477" s="533"/>
      <c r="S477" s="533"/>
      <c r="T477" s="534"/>
      <c r="U477" s="535">
        <v>642</v>
      </c>
      <c r="V477" s="536"/>
      <c r="W477" s="259"/>
      <c r="X477" s="261"/>
      <c r="Y477" s="259"/>
      <c r="Z477" s="261"/>
      <c r="AA477" s="259"/>
      <c r="AB477" s="260"/>
      <c r="AC477" s="261"/>
      <c r="AD477" s="259"/>
      <c r="AE477" s="260"/>
      <c r="AF477" s="261"/>
      <c r="AG477" s="265"/>
      <c r="AH477" s="221"/>
    </row>
    <row r="478" spans="1:34" s="220" customFormat="1" ht="51" customHeight="1">
      <c r="A478" s="218"/>
      <c r="B478" s="713"/>
      <c r="C478" s="714"/>
      <c r="D478" s="224"/>
      <c r="E478" s="224"/>
      <c r="F478" s="247"/>
      <c r="G478" s="224"/>
      <c r="H478" s="280"/>
      <c r="I478" s="675" t="s">
        <v>490</v>
      </c>
      <c r="J478" s="676"/>
      <c r="K478" s="676"/>
      <c r="L478" s="676"/>
      <c r="M478" s="676"/>
      <c r="N478" s="676"/>
      <c r="O478" s="676"/>
      <c r="P478" s="677"/>
      <c r="Q478" s="532" t="s">
        <v>421</v>
      </c>
      <c r="R478" s="533"/>
      <c r="S478" s="533"/>
      <c r="T478" s="534"/>
      <c r="U478" s="535">
        <v>642</v>
      </c>
      <c r="V478" s="536"/>
      <c r="W478" s="259"/>
      <c r="X478" s="261"/>
      <c r="Y478" s="259"/>
      <c r="Z478" s="261"/>
      <c r="AA478" s="259"/>
      <c r="AB478" s="260"/>
      <c r="AC478" s="261"/>
      <c r="AD478" s="259"/>
      <c r="AE478" s="260"/>
      <c r="AF478" s="261"/>
      <c r="AG478" s="265"/>
      <c r="AH478" s="221"/>
    </row>
    <row r="479" spans="1:34" s="220" customFormat="1" ht="164.25" customHeight="1">
      <c r="A479" s="218"/>
      <c r="B479" s="713"/>
      <c r="C479" s="714"/>
      <c r="D479" s="224"/>
      <c r="E479" s="224"/>
      <c r="F479" s="247"/>
      <c r="G479" s="224"/>
      <c r="H479" s="282"/>
      <c r="I479" s="678" t="s">
        <v>491</v>
      </c>
      <c r="J479" s="679"/>
      <c r="K479" s="679"/>
      <c r="L479" s="679"/>
      <c r="M479" s="679"/>
      <c r="N479" s="679"/>
      <c r="O479" s="679"/>
      <c r="P479" s="680"/>
      <c r="Q479" s="532" t="s">
        <v>463</v>
      </c>
      <c r="R479" s="533"/>
      <c r="S479" s="533"/>
      <c r="T479" s="534"/>
      <c r="U479" s="535">
        <v>744</v>
      </c>
      <c r="V479" s="536"/>
      <c r="W479" s="259"/>
      <c r="X479" s="261"/>
      <c r="Y479" s="259"/>
      <c r="Z479" s="261"/>
      <c r="AA479" s="259"/>
      <c r="AB479" s="260"/>
      <c r="AC479" s="261"/>
      <c r="AD479" s="259"/>
      <c r="AE479" s="260"/>
      <c r="AF479" s="261"/>
      <c r="AG479" s="265"/>
      <c r="AH479" s="221"/>
    </row>
    <row r="480" spans="1:34" s="91" customFormat="1" ht="115.5" customHeight="1">
      <c r="A480" s="92"/>
      <c r="B480" s="712"/>
      <c r="C480" s="707"/>
      <c r="D480" s="225"/>
      <c r="E480" s="225"/>
      <c r="F480" s="249"/>
      <c r="G480" s="225"/>
      <c r="H480" s="246"/>
      <c r="I480" s="532" t="s">
        <v>492</v>
      </c>
      <c r="J480" s="533"/>
      <c r="K480" s="533"/>
      <c r="L480" s="533"/>
      <c r="M480" s="533"/>
      <c r="N480" s="533"/>
      <c r="O480" s="533"/>
      <c r="P480" s="534"/>
      <c r="Q480" s="532" t="s">
        <v>421</v>
      </c>
      <c r="R480" s="533"/>
      <c r="S480" s="533"/>
      <c r="T480" s="534"/>
      <c r="U480" s="535">
        <v>642</v>
      </c>
      <c r="V480" s="536"/>
      <c r="W480" s="259"/>
      <c r="X480" s="261"/>
      <c r="Y480" s="259"/>
      <c r="Z480" s="261"/>
      <c r="AA480" s="259"/>
      <c r="AB480" s="260"/>
      <c r="AC480" s="261"/>
      <c r="AD480" s="259"/>
      <c r="AE480" s="260"/>
      <c r="AF480" s="261"/>
      <c r="AG480" s="264"/>
      <c r="AH480" s="119"/>
    </row>
    <row r="481" spans="1:34" s="220" customFormat="1" ht="51" customHeight="1">
      <c r="A481" s="218"/>
      <c r="B481" s="710" t="s">
        <v>509</v>
      </c>
      <c r="C481" s="711"/>
      <c r="D481" s="244" t="s">
        <v>507</v>
      </c>
      <c r="E481" s="244" t="s">
        <v>460</v>
      </c>
      <c r="F481" s="245"/>
      <c r="G481" s="244" t="s">
        <v>471</v>
      </c>
      <c r="H481" s="279"/>
      <c r="I481" s="675" t="s">
        <v>489</v>
      </c>
      <c r="J481" s="676"/>
      <c r="K481" s="676"/>
      <c r="L481" s="676"/>
      <c r="M481" s="676"/>
      <c r="N481" s="676"/>
      <c r="O481" s="676"/>
      <c r="P481" s="677"/>
      <c r="Q481" s="532" t="s">
        <v>421</v>
      </c>
      <c r="R481" s="533"/>
      <c r="S481" s="533"/>
      <c r="T481" s="534"/>
      <c r="U481" s="535">
        <v>642</v>
      </c>
      <c r="V481" s="536"/>
      <c r="W481" s="259"/>
      <c r="X481" s="261"/>
      <c r="Y481" s="259"/>
      <c r="Z481" s="261"/>
      <c r="AA481" s="259"/>
      <c r="AB481" s="260"/>
      <c r="AC481" s="261"/>
      <c r="AD481" s="259"/>
      <c r="AE481" s="260"/>
      <c r="AF481" s="261"/>
      <c r="AG481" s="265"/>
      <c r="AH481" s="221"/>
    </row>
    <row r="482" spans="1:34" s="220" customFormat="1" ht="51" customHeight="1">
      <c r="A482" s="218"/>
      <c r="B482" s="713"/>
      <c r="C482" s="714"/>
      <c r="D482" s="224"/>
      <c r="E482" s="224"/>
      <c r="F482" s="247"/>
      <c r="G482" s="224"/>
      <c r="H482" s="280"/>
      <c r="I482" s="675" t="s">
        <v>490</v>
      </c>
      <c r="J482" s="676"/>
      <c r="K482" s="676"/>
      <c r="L482" s="676"/>
      <c r="M482" s="676"/>
      <c r="N482" s="676"/>
      <c r="O482" s="676"/>
      <c r="P482" s="677"/>
      <c r="Q482" s="532" t="s">
        <v>421</v>
      </c>
      <c r="R482" s="533"/>
      <c r="S482" s="533"/>
      <c r="T482" s="534"/>
      <c r="U482" s="535">
        <v>642</v>
      </c>
      <c r="V482" s="536"/>
      <c r="W482" s="259"/>
      <c r="X482" s="261"/>
      <c r="Y482" s="259"/>
      <c r="Z482" s="261"/>
      <c r="AA482" s="259"/>
      <c r="AB482" s="260"/>
      <c r="AC482" s="261"/>
      <c r="AD482" s="259"/>
      <c r="AE482" s="260"/>
      <c r="AF482" s="261"/>
      <c r="AG482" s="265"/>
      <c r="AH482" s="221"/>
    </row>
    <row r="483" spans="1:34" s="220" customFormat="1" ht="159" customHeight="1">
      <c r="A483" s="218"/>
      <c r="B483" s="713"/>
      <c r="C483" s="714"/>
      <c r="D483" s="224"/>
      <c r="E483" s="224"/>
      <c r="F483" s="247"/>
      <c r="G483" s="224"/>
      <c r="H483" s="282"/>
      <c r="I483" s="678" t="s">
        <v>491</v>
      </c>
      <c r="J483" s="679"/>
      <c r="K483" s="679"/>
      <c r="L483" s="679"/>
      <c r="M483" s="679"/>
      <c r="N483" s="679"/>
      <c r="O483" s="679"/>
      <c r="P483" s="680"/>
      <c r="Q483" s="532" t="s">
        <v>463</v>
      </c>
      <c r="R483" s="533"/>
      <c r="S483" s="533"/>
      <c r="T483" s="534"/>
      <c r="U483" s="535">
        <v>744</v>
      </c>
      <c r="V483" s="536"/>
      <c r="W483" s="259"/>
      <c r="X483" s="261"/>
      <c r="Y483" s="259"/>
      <c r="Z483" s="261"/>
      <c r="AA483" s="259"/>
      <c r="AB483" s="260"/>
      <c r="AC483" s="261"/>
      <c r="AD483" s="259"/>
      <c r="AE483" s="260"/>
      <c r="AF483" s="261"/>
      <c r="AG483" s="265"/>
      <c r="AH483" s="221"/>
    </row>
    <row r="484" spans="1:34" s="91" customFormat="1" ht="125.25" customHeight="1">
      <c r="A484" s="92"/>
      <c r="B484" s="712"/>
      <c r="C484" s="707"/>
      <c r="D484" s="225"/>
      <c r="E484" s="225"/>
      <c r="F484" s="249"/>
      <c r="G484" s="225"/>
      <c r="H484" s="246"/>
      <c r="I484" s="532" t="s">
        <v>492</v>
      </c>
      <c r="J484" s="533"/>
      <c r="K484" s="533"/>
      <c r="L484" s="533"/>
      <c r="M484" s="533"/>
      <c r="N484" s="533"/>
      <c r="O484" s="533"/>
      <c r="P484" s="534"/>
      <c r="Q484" s="532" t="s">
        <v>421</v>
      </c>
      <c r="R484" s="533"/>
      <c r="S484" s="533"/>
      <c r="T484" s="534"/>
      <c r="U484" s="535">
        <v>642</v>
      </c>
      <c r="V484" s="536"/>
      <c r="W484" s="259"/>
      <c r="X484" s="261"/>
      <c r="Y484" s="259"/>
      <c r="Z484" s="261"/>
      <c r="AA484" s="259"/>
      <c r="AB484" s="260"/>
      <c r="AC484" s="261"/>
      <c r="AD484" s="259"/>
      <c r="AE484" s="260"/>
      <c r="AF484" s="261"/>
      <c r="AG484" s="264"/>
      <c r="AH484" s="119"/>
    </row>
    <row r="485" spans="1:34" s="220" customFormat="1" ht="48.75" customHeight="1">
      <c r="A485" s="218"/>
      <c r="B485" s="710" t="s">
        <v>510</v>
      </c>
      <c r="C485" s="711"/>
      <c r="D485" s="244" t="s">
        <v>507</v>
      </c>
      <c r="E485" s="244" t="s">
        <v>469</v>
      </c>
      <c r="F485" s="245"/>
      <c r="G485" s="244" t="s">
        <v>471</v>
      </c>
      <c r="H485" s="279"/>
      <c r="I485" s="675" t="s">
        <v>489</v>
      </c>
      <c r="J485" s="676"/>
      <c r="K485" s="676"/>
      <c r="L485" s="676"/>
      <c r="M485" s="676"/>
      <c r="N485" s="676"/>
      <c r="O485" s="676"/>
      <c r="P485" s="677"/>
      <c r="Q485" s="532" t="s">
        <v>421</v>
      </c>
      <c r="R485" s="533"/>
      <c r="S485" s="533"/>
      <c r="T485" s="534"/>
      <c r="U485" s="535">
        <v>642</v>
      </c>
      <c r="V485" s="536"/>
      <c r="W485" s="259"/>
      <c r="X485" s="261"/>
      <c r="Y485" s="259"/>
      <c r="Z485" s="261"/>
      <c r="AA485" s="259"/>
      <c r="AB485" s="260"/>
      <c r="AC485" s="261"/>
      <c r="AD485" s="259"/>
      <c r="AE485" s="260"/>
      <c r="AF485" s="261"/>
      <c r="AG485" s="265"/>
      <c r="AH485" s="221"/>
    </row>
    <row r="486" spans="1:34" s="220" customFormat="1" ht="47.25" customHeight="1">
      <c r="A486" s="218"/>
      <c r="B486" s="713"/>
      <c r="C486" s="714"/>
      <c r="D486" s="224"/>
      <c r="E486" s="224"/>
      <c r="F486" s="247"/>
      <c r="G486" s="224"/>
      <c r="H486" s="280"/>
      <c r="I486" s="675" t="s">
        <v>490</v>
      </c>
      <c r="J486" s="676"/>
      <c r="K486" s="676"/>
      <c r="L486" s="676"/>
      <c r="M486" s="676"/>
      <c r="N486" s="676"/>
      <c r="O486" s="676"/>
      <c r="P486" s="677"/>
      <c r="Q486" s="532" t="s">
        <v>421</v>
      </c>
      <c r="R486" s="533"/>
      <c r="S486" s="533"/>
      <c r="T486" s="534"/>
      <c r="U486" s="535">
        <v>642</v>
      </c>
      <c r="V486" s="536"/>
      <c r="W486" s="259"/>
      <c r="X486" s="261"/>
      <c r="Y486" s="259"/>
      <c r="Z486" s="261"/>
      <c r="AA486" s="259"/>
      <c r="AB486" s="260"/>
      <c r="AC486" s="261"/>
      <c r="AD486" s="259"/>
      <c r="AE486" s="260"/>
      <c r="AF486" s="261"/>
      <c r="AG486" s="265"/>
      <c r="AH486" s="221"/>
    </row>
    <row r="487" spans="1:34" s="220" customFormat="1" ht="164.25" customHeight="1">
      <c r="A487" s="218"/>
      <c r="B487" s="713"/>
      <c r="C487" s="714"/>
      <c r="D487" s="224"/>
      <c r="E487" s="224"/>
      <c r="F487" s="247"/>
      <c r="G487" s="224"/>
      <c r="H487" s="282"/>
      <c r="I487" s="678" t="s">
        <v>491</v>
      </c>
      <c r="J487" s="679"/>
      <c r="K487" s="679"/>
      <c r="L487" s="679"/>
      <c r="M487" s="679"/>
      <c r="N487" s="679"/>
      <c r="O487" s="679"/>
      <c r="P487" s="680"/>
      <c r="Q487" s="532" t="s">
        <v>463</v>
      </c>
      <c r="R487" s="533"/>
      <c r="S487" s="533"/>
      <c r="T487" s="534"/>
      <c r="U487" s="535">
        <v>744</v>
      </c>
      <c r="V487" s="536"/>
      <c r="W487" s="259"/>
      <c r="X487" s="261"/>
      <c r="Y487" s="259"/>
      <c r="Z487" s="261"/>
      <c r="AA487" s="259"/>
      <c r="AB487" s="260"/>
      <c r="AC487" s="261"/>
      <c r="AD487" s="259"/>
      <c r="AE487" s="260"/>
      <c r="AF487" s="261"/>
      <c r="AG487" s="265"/>
      <c r="AH487" s="221"/>
    </row>
    <row r="488" spans="1:34" s="91" customFormat="1" ht="120.75" customHeight="1">
      <c r="A488" s="92"/>
      <c r="B488" s="712"/>
      <c r="C488" s="707"/>
      <c r="D488" s="225"/>
      <c r="E488" s="225"/>
      <c r="F488" s="249"/>
      <c r="G488" s="225"/>
      <c r="H488" s="248"/>
      <c r="I488" s="532" t="s">
        <v>492</v>
      </c>
      <c r="J488" s="533"/>
      <c r="K488" s="533"/>
      <c r="L488" s="533"/>
      <c r="M488" s="533"/>
      <c r="N488" s="533"/>
      <c r="O488" s="533"/>
      <c r="P488" s="534"/>
      <c r="Q488" s="532" t="s">
        <v>421</v>
      </c>
      <c r="R488" s="533"/>
      <c r="S488" s="533"/>
      <c r="T488" s="534"/>
      <c r="U488" s="535">
        <v>642</v>
      </c>
      <c r="V488" s="536"/>
      <c r="W488" s="259"/>
      <c r="X488" s="261"/>
      <c r="Y488" s="259"/>
      <c r="Z488" s="261"/>
      <c r="AA488" s="259"/>
      <c r="AB488" s="260"/>
      <c r="AC488" s="261"/>
      <c r="AD488" s="259"/>
      <c r="AE488" s="260"/>
      <c r="AF488" s="261"/>
      <c r="AG488" s="264"/>
      <c r="AH488" s="119"/>
    </row>
    <row r="489" spans="1:34" s="91" customFormat="1" ht="18" customHeight="1">
      <c r="A489" s="92"/>
      <c r="B489" s="218"/>
      <c r="C489" s="218"/>
      <c r="D489" s="21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30"/>
      <c r="S489" s="230"/>
      <c r="T489" s="230"/>
      <c r="U489" s="230"/>
      <c r="V489" s="230"/>
      <c r="W489" s="230"/>
      <c r="X489" s="230"/>
      <c r="Y489" s="230"/>
      <c r="Z489" s="251"/>
      <c r="AA489" s="251"/>
      <c r="AB489" s="251"/>
      <c r="AC489" s="251"/>
      <c r="AH489" s="119"/>
    </row>
    <row r="490" spans="1:34" s="91" customFormat="1" ht="15.75" hidden="1" customHeight="1">
      <c r="A490" s="648"/>
      <c r="B490" s="648"/>
      <c r="C490" s="648"/>
      <c r="D490" s="648"/>
      <c r="E490" s="648"/>
      <c r="F490" s="648"/>
      <c r="G490" s="648"/>
      <c r="H490" s="648"/>
      <c r="I490" s="648"/>
      <c r="J490" s="648"/>
      <c r="K490" s="648"/>
      <c r="L490" s="648"/>
      <c r="M490" s="648"/>
      <c r="N490" s="648"/>
      <c r="O490" s="648"/>
      <c r="P490" s="648"/>
      <c r="Q490" s="648"/>
      <c r="R490" s="648"/>
      <c r="S490" s="648"/>
      <c r="T490" s="648"/>
      <c r="U490" s="648"/>
      <c r="V490" s="648"/>
      <c r="W490" s="648"/>
      <c r="X490" s="648"/>
      <c r="Y490" s="648"/>
      <c r="Z490" s="648"/>
      <c r="AA490" s="648"/>
      <c r="AB490" s="232"/>
      <c r="AC490" s="687"/>
      <c r="AD490" s="688"/>
      <c r="AE490" s="689"/>
      <c r="AH490" s="119"/>
    </row>
    <row r="491" spans="1:34" s="91" customFormat="1" ht="33.75" customHeight="1">
      <c r="A491" s="624" t="s">
        <v>83</v>
      </c>
      <c r="B491" s="624"/>
      <c r="C491" s="624"/>
      <c r="D491" s="624"/>
      <c r="E491" s="624"/>
      <c r="F491" s="624"/>
      <c r="G491" s="624"/>
      <c r="H491" s="624"/>
      <c r="I491" s="624"/>
      <c r="J491" s="624"/>
      <c r="K491" s="624"/>
      <c r="L491" s="624"/>
      <c r="M491" s="624"/>
      <c r="N491" s="624"/>
      <c r="O491" s="624"/>
      <c r="P491" s="624"/>
      <c r="Q491" s="624"/>
      <c r="R491" s="624"/>
      <c r="S491" s="624"/>
      <c r="T491" s="624"/>
      <c r="U491" s="624"/>
      <c r="V491" s="624"/>
      <c r="W491" s="624"/>
      <c r="X491" s="624"/>
      <c r="Y491" s="624"/>
      <c r="Z491" s="624"/>
      <c r="AA491" s="624"/>
      <c r="AB491" s="624"/>
      <c r="AC491" s="624"/>
      <c r="AH491" s="119"/>
    </row>
    <row r="492" spans="1:34" s="204" customFormat="1" ht="15.75" customHeight="1">
      <c r="A492" s="209"/>
      <c r="B492" s="636" t="s">
        <v>20</v>
      </c>
      <c r="C492" s="636"/>
      <c r="D492" s="636" t="s">
        <v>21</v>
      </c>
      <c r="E492" s="636"/>
      <c r="F492" s="636"/>
      <c r="G492" s="636" t="s">
        <v>22</v>
      </c>
      <c r="H492" s="636"/>
      <c r="I492" s="549" t="s">
        <v>34</v>
      </c>
      <c r="J492" s="549"/>
      <c r="K492" s="549"/>
      <c r="L492" s="549"/>
      <c r="M492" s="549"/>
      <c r="N492" s="549"/>
      <c r="O492" s="550"/>
      <c r="P492" s="637" t="s">
        <v>35</v>
      </c>
      <c r="Q492" s="638"/>
      <c r="R492" s="638"/>
      <c r="S492" s="638"/>
      <c r="T492" s="638"/>
      <c r="U492" s="638"/>
      <c r="V492" s="681"/>
      <c r="W492" s="636" t="s">
        <v>417</v>
      </c>
      <c r="X492" s="636"/>
      <c r="Y492" s="636"/>
      <c r="Z492" s="636"/>
      <c r="AA492" s="636"/>
      <c r="AB492" s="636"/>
      <c r="AC492" s="636"/>
      <c r="AD492" s="636"/>
      <c r="AE492" s="636" t="s">
        <v>414</v>
      </c>
      <c r="AF492" s="636"/>
      <c r="AG492" s="636"/>
    </row>
    <row r="493" spans="1:34" s="204" customFormat="1" ht="60.75" customHeight="1">
      <c r="A493" s="252"/>
      <c r="B493" s="636"/>
      <c r="C493" s="636"/>
      <c r="D493" s="636"/>
      <c r="E493" s="636"/>
      <c r="F493" s="636"/>
      <c r="G493" s="636"/>
      <c r="H493" s="636"/>
      <c r="I493" s="552"/>
      <c r="J493" s="552"/>
      <c r="K493" s="552"/>
      <c r="L493" s="552"/>
      <c r="M493" s="552"/>
      <c r="N493" s="552"/>
      <c r="O493" s="553"/>
      <c r="P493" s="641"/>
      <c r="Q493" s="642"/>
      <c r="R493" s="642"/>
      <c r="S493" s="642"/>
      <c r="T493" s="642"/>
      <c r="U493" s="642"/>
      <c r="V493" s="682"/>
      <c r="W493" s="636"/>
      <c r="X493" s="636"/>
      <c r="Y493" s="636"/>
      <c r="Z493" s="636"/>
      <c r="AA493" s="636"/>
      <c r="AB493" s="636"/>
      <c r="AC493" s="636"/>
      <c r="AD493" s="636"/>
      <c r="AE493" s="636"/>
      <c r="AF493" s="636"/>
      <c r="AG493" s="636"/>
    </row>
    <row r="494" spans="1:34" s="204" customFormat="1" ht="18.75" customHeight="1">
      <c r="A494" s="253"/>
      <c r="B494" s="636"/>
      <c r="C494" s="636"/>
      <c r="D494" s="636" t="s">
        <v>416</v>
      </c>
      <c r="E494" s="636" t="s">
        <v>416</v>
      </c>
      <c r="F494" s="636" t="s">
        <v>416</v>
      </c>
      <c r="G494" s="636" t="s">
        <v>416</v>
      </c>
      <c r="H494" s="636" t="s">
        <v>416</v>
      </c>
      <c r="I494" s="638" t="s">
        <v>416</v>
      </c>
      <c r="J494" s="638"/>
      <c r="K494" s="681"/>
      <c r="L494" s="683" t="s">
        <v>155</v>
      </c>
      <c r="M494" s="684"/>
      <c r="N494" s="684"/>
      <c r="O494" s="685"/>
      <c r="P494" s="686" t="s">
        <v>539</v>
      </c>
      <c r="Q494" s="686"/>
      <c r="R494" s="686"/>
      <c r="S494" s="686"/>
      <c r="T494" s="686" t="s">
        <v>540</v>
      </c>
      <c r="U494" s="686"/>
      <c r="V494" s="686" t="s">
        <v>541</v>
      </c>
      <c r="W494" s="686" t="s">
        <v>539</v>
      </c>
      <c r="X494" s="686"/>
      <c r="Y494" s="686" t="s">
        <v>540</v>
      </c>
      <c r="Z494" s="686"/>
      <c r="AA494" s="686"/>
      <c r="AB494" s="686" t="s">
        <v>541</v>
      </c>
      <c r="AC494" s="686"/>
      <c r="AD494" s="686"/>
      <c r="AE494" s="723" t="s">
        <v>411</v>
      </c>
      <c r="AF494" s="723"/>
      <c r="AG494" s="724" t="s">
        <v>412</v>
      </c>
    </row>
    <row r="495" spans="1:34" s="204" customFormat="1" ht="65.25" customHeight="1">
      <c r="A495" s="253"/>
      <c r="B495" s="636"/>
      <c r="C495" s="636"/>
      <c r="D495" s="636"/>
      <c r="E495" s="636"/>
      <c r="F495" s="636"/>
      <c r="G495" s="636"/>
      <c r="H495" s="636"/>
      <c r="I495" s="642"/>
      <c r="J495" s="642"/>
      <c r="K495" s="682"/>
      <c r="L495" s="683" t="s">
        <v>28</v>
      </c>
      <c r="M495" s="685"/>
      <c r="N495" s="683" t="s">
        <v>418</v>
      </c>
      <c r="O495" s="685"/>
      <c r="P495" s="686"/>
      <c r="Q495" s="686"/>
      <c r="R495" s="686"/>
      <c r="S495" s="686"/>
      <c r="T495" s="686"/>
      <c r="U495" s="686"/>
      <c r="V495" s="686"/>
      <c r="W495" s="686"/>
      <c r="X495" s="686"/>
      <c r="Y495" s="686"/>
      <c r="Z495" s="686"/>
      <c r="AA495" s="686"/>
      <c r="AB495" s="686"/>
      <c r="AC495" s="686"/>
      <c r="AD495" s="686"/>
      <c r="AE495" s="723"/>
      <c r="AF495" s="723"/>
      <c r="AG495" s="725"/>
    </row>
    <row r="496" spans="1:34" s="91" customFormat="1" ht="15.75" customHeight="1">
      <c r="A496" s="233"/>
      <c r="B496" s="619">
        <v>1</v>
      </c>
      <c r="C496" s="621"/>
      <c r="D496" s="211">
        <v>2</v>
      </c>
      <c r="E496" s="211">
        <v>3</v>
      </c>
      <c r="F496" s="211">
        <v>4</v>
      </c>
      <c r="G496" s="211">
        <v>5</v>
      </c>
      <c r="H496" s="210">
        <v>6</v>
      </c>
      <c r="I496" s="620">
        <v>7</v>
      </c>
      <c r="J496" s="620"/>
      <c r="K496" s="621"/>
      <c r="L496" s="619">
        <v>8</v>
      </c>
      <c r="M496" s="621"/>
      <c r="N496" s="619">
        <v>9</v>
      </c>
      <c r="O496" s="621"/>
      <c r="P496" s="643">
        <v>10</v>
      </c>
      <c r="Q496" s="643"/>
      <c r="R496" s="643"/>
      <c r="S496" s="643"/>
      <c r="T496" s="614"/>
      <c r="U496" s="614"/>
      <c r="V496" s="287">
        <v>12</v>
      </c>
      <c r="W496" s="718">
        <v>13</v>
      </c>
      <c r="X496" s="719"/>
      <c r="Y496" s="718">
        <v>14</v>
      </c>
      <c r="Z496" s="720"/>
      <c r="AA496" s="720"/>
      <c r="AB496" s="614">
        <v>15</v>
      </c>
      <c r="AC496" s="614"/>
      <c r="AD496" s="614"/>
      <c r="AE496" s="721">
        <v>16</v>
      </c>
      <c r="AF496" s="722"/>
      <c r="AG496" s="290">
        <v>17</v>
      </c>
      <c r="AH496" s="119"/>
    </row>
    <row r="497" spans="1:34" s="91" customFormat="1" ht="62.25" customHeight="1">
      <c r="A497" s="233"/>
      <c r="B497" s="690" t="s">
        <v>486</v>
      </c>
      <c r="C497" s="691"/>
      <c r="D497" s="234" t="s">
        <v>487</v>
      </c>
      <c r="E497" s="234" t="s">
        <v>460</v>
      </c>
      <c r="F497" s="254"/>
      <c r="G497" s="234" t="s">
        <v>488</v>
      </c>
      <c r="H497" s="243"/>
      <c r="I497" s="676" t="s">
        <v>511</v>
      </c>
      <c r="J497" s="676"/>
      <c r="K497" s="677"/>
      <c r="L497" s="675" t="s">
        <v>37</v>
      </c>
      <c r="M497" s="677"/>
      <c r="N497" s="675" t="s">
        <v>38</v>
      </c>
      <c r="O497" s="677"/>
      <c r="P497" s="651"/>
      <c r="Q497" s="651"/>
      <c r="R497" s="651"/>
      <c r="S497" s="651"/>
      <c r="T497" s="692"/>
      <c r="U497" s="692"/>
      <c r="V497" s="286"/>
      <c r="W497" s="614"/>
      <c r="X497" s="614"/>
      <c r="Y497" s="614"/>
      <c r="Z497" s="614"/>
      <c r="AA497" s="614"/>
      <c r="AB497" s="614"/>
      <c r="AC497" s="614"/>
      <c r="AD497" s="614"/>
      <c r="AE497" s="652"/>
      <c r="AF497" s="652"/>
      <c r="AG497" s="264"/>
      <c r="AH497" s="119"/>
    </row>
    <row r="498" spans="1:34" s="91" customFormat="1" ht="62.25" customHeight="1">
      <c r="A498" s="233"/>
      <c r="B498" s="690" t="s">
        <v>493</v>
      </c>
      <c r="C498" s="691"/>
      <c r="D498" s="234" t="s">
        <v>487</v>
      </c>
      <c r="E498" s="234" t="s">
        <v>469</v>
      </c>
      <c r="F498" s="254"/>
      <c r="G498" s="234" t="s">
        <v>488</v>
      </c>
      <c r="H498" s="243"/>
      <c r="I498" s="676" t="s">
        <v>511</v>
      </c>
      <c r="J498" s="676"/>
      <c r="K498" s="677"/>
      <c r="L498" s="675" t="s">
        <v>37</v>
      </c>
      <c r="M498" s="677"/>
      <c r="N498" s="675" t="s">
        <v>38</v>
      </c>
      <c r="O498" s="677"/>
      <c r="P498" s="651"/>
      <c r="Q498" s="651"/>
      <c r="R498" s="651"/>
      <c r="S498" s="651"/>
      <c r="T498" s="692"/>
      <c r="U498" s="692"/>
      <c r="V498" s="286"/>
      <c r="W498" s="614"/>
      <c r="X498" s="614"/>
      <c r="Y498" s="614"/>
      <c r="Z498" s="614"/>
      <c r="AA498" s="614"/>
      <c r="AB498" s="614"/>
      <c r="AC498" s="614"/>
      <c r="AD498" s="614"/>
      <c r="AE498" s="652"/>
      <c r="AF498" s="652"/>
      <c r="AG498" s="264"/>
      <c r="AH498" s="119"/>
    </row>
    <row r="499" spans="1:34" s="91" customFormat="1" ht="62.25" customHeight="1">
      <c r="A499" s="233"/>
      <c r="B499" s="690" t="s">
        <v>494</v>
      </c>
      <c r="C499" s="691"/>
      <c r="D499" s="234" t="s">
        <v>487</v>
      </c>
      <c r="E499" s="234" t="s">
        <v>460</v>
      </c>
      <c r="F499" s="254"/>
      <c r="G499" s="234" t="s">
        <v>471</v>
      </c>
      <c r="H499" s="243"/>
      <c r="I499" s="676" t="s">
        <v>511</v>
      </c>
      <c r="J499" s="676"/>
      <c r="K499" s="677"/>
      <c r="L499" s="675" t="s">
        <v>37</v>
      </c>
      <c r="M499" s="677"/>
      <c r="N499" s="675" t="s">
        <v>38</v>
      </c>
      <c r="O499" s="677"/>
      <c r="P499" s="651"/>
      <c r="Q499" s="651"/>
      <c r="R499" s="651"/>
      <c r="S499" s="651"/>
      <c r="T499" s="692"/>
      <c r="U499" s="692"/>
      <c r="V499" s="286"/>
      <c r="W499" s="614"/>
      <c r="X499" s="614"/>
      <c r="Y499" s="614"/>
      <c r="Z499" s="614"/>
      <c r="AA499" s="614"/>
      <c r="AB499" s="614"/>
      <c r="AC499" s="614"/>
      <c r="AD499" s="614"/>
      <c r="AE499" s="652"/>
      <c r="AF499" s="652"/>
      <c r="AG499" s="264"/>
      <c r="AH499" s="119"/>
    </row>
    <row r="500" spans="1:34" s="91" customFormat="1" ht="62.25" customHeight="1">
      <c r="A500" s="233"/>
      <c r="B500" s="690" t="s">
        <v>495</v>
      </c>
      <c r="C500" s="691"/>
      <c r="D500" s="234" t="s">
        <v>487</v>
      </c>
      <c r="E500" s="234" t="s">
        <v>469</v>
      </c>
      <c r="F500" s="254"/>
      <c r="G500" s="234" t="s">
        <v>471</v>
      </c>
      <c r="H500" s="243"/>
      <c r="I500" s="676" t="s">
        <v>511</v>
      </c>
      <c r="J500" s="676"/>
      <c r="K500" s="677"/>
      <c r="L500" s="675" t="s">
        <v>37</v>
      </c>
      <c r="M500" s="677"/>
      <c r="N500" s="675" t="s">
        <v>38</v>
      </c>
      <c r="O500" s="677"/>
      <c r="P500" s="651"/>
      <c r="Q500" s="651"/>
      <c r="R500" s="651"/>
      <c r="S500" s="651"/>
      <c r="T500" s="692"/>
      <c r="U500" s="692"/>
      <c r="V500" s="286"/>
      <c r="W500" s="614"/>
      <c r="X500" s="614"/>
      <c r="Y500" s="614"/>
      <c r="Z500" s="614"/>
      <c r="AA500" s="614"/>
      <c r="AB500" s="614"/>
      <c r="AC500" s="614"/>
      <c r="AD500" s="614"/>
      <c r="AE500" s="652"/>
      <c r="AF500" s="652"/>
      <c r="AG500" s="264"/>
      <c r="AH500" s="119"/>
    </row>
    <row r="501" spans="1:34" s="91" customFormat="1" ht="62.25" customHeight="1">
      <c r="A501" s="233"/>
      <c r="B501" s="690" t="s">
        <v>496</v>
      </c>
      <c r="C501" s="691"/>
      <c r="D501" s="234" t="s">
        <v>497</v>
      </c>
      <c r="E501" s="234" t="s">
        <v>460</v>
      </c>
      <c r="F501" s="254"/>
      <c r="G501" s="234" t="s">
        <v>488</v>
      </c>
      <c r="H501" s="243"/>
      <c r="I501" s="676" t="s">
        <v>511</v>
      </c>
      <c r="J501" s="676"/>
      <c r="K501" s="677"/>
      <c r="L501" s="675" t="s">
        <v>37</v>
      </c>
      <c r="M501" s="677"/>
      <c r="N501" s="675" t="s">
        <v>38</v>
      </c>
      <c r="O501" s="677"/>
      <c r="P501" s="651"/>
      <c r="Q501" s="651"/>
      <c r="R501" s="651"/>
      <c r="S501" s="651"/>
      <c r="T501" s="692"/>
      <c r="U501" s="692"/>
      <c r="V501" s="286"/>
      <c r="W501" s="614"/>
      <c r="X501" s="614"/>
      <c r="Y501" s="614"/>
      <c r="Z501" s="614"/>
      <c r="AA501" s="614"/>
      <c r="AB501" s="614"/>
      <c r="AC501" s="614"/>
      <c r="AD501" s="614"/>
      <c r="AE501" s="652"/>
      <c r="AF501" s="652"/>
      <c r="AG501" s="264"/>
      <c r="AH501" s="119"/>
    </row>
    <row r="502" spans="1:34" s="91" customFormat="1" ht="62.25" customHeight="1">
      <c r="A502" s="233"/>
      <c r="B502" s="690" t="s">
        <v>498</v>
      </c>
      <c r="C502" s="691"/>
      <c r="D502" s="234" t="s">
        <v>497</v>
      </c>
      <c r="E502" s="234" t="s">
        <v>469</v>
      </c>
      <c r="F502" s="254"/>
      <c r="G502" s="234" t="s">
        <v>488</v>
      </c>
      <c r="H502" s="243"/>
      <c r="I502" s="676" t="s">
        <v>511</v>
      </c>
      <c r="J502" s="676"/>
      <c r="K502" s="677"/>
      <c r="L502" s="675" t="s">
        <v>37</v>
      </c>
      <c r="M502" s="677"/>
      <c r="N502" s="675" t="s">
        <v>38</v>
      </c>
      <c r="O502" s="677"/>
      <c r="P502" s="651"/>
      <c r="Q502" s="651"/>
      <c r="R502" s="651"/>
      <c r="S502" s="651"/>
      <c r="T502" s="692"/>
      <c r="U502" s="692"/>
      <c r="V502" s="286"/>
      <c r="W502" s="614"/>
      <c r="X502" s="614"/>
      <c r="Y502" s="614"/>
      <c r="Z502" s="614"/>
      <c r="AA502" s="614"/>
      <c r="AB502" s="614"/>
      <c r="AC502" s="614"/>
      <c r="AD502" s="614"/>
      <c r="AE502" s="652"/>
      <c r="AF502" s="652"/>
      <c r="AG502" s="264"/>
      <c r="AH502" s="119"/>
    </row>
    <row r="503" spans="1:34" s="91" customFormat="1" ht="62.25" customHeight="1">
      <c r="A503" s="233"/>
      <c r="B503" s="690" t="s">
        <v>499</v>
      </c>
      <c r="C503" s="691"/>
      <c r="D503" s="234" t="s">
        <v>497</v>
      </c>
      <c r="E503" s="234" t="s">
        <v>460</v>
      </c>
      <c r="F503" s="254"/>
      <c r="G503" s="234" t="s">
        <v>471</v>
      </c>
      <c r="H503" s="243"/>
      <c r="I503" s="676" t="s">
        <v>511</v>
      </c>
      <c r="J503" s="676"/>
      <c r="K503" s="677"/>
      <c r="L503" s="675" t="s">
        <v>37</v>
      </c>
      <c r="M503" s="677"/>
      <c r="N503" s="675" t="s">
        <v>38</v>
      </c>
      <c r="O503" s="677"/>
      <c r="P503" s="651"/>
      <c r="Q503" s="651"/>
      <c r="R503" s="651"/>
      <c r="S503" s="651"/>
      <c r="T503" s="692"/>
      <c r="U503" s="692"/>
      <c r="V503" s="286"/>
      <c r="W503" s="614"/>
      <c r="X503" s="614"/>
      <c r="Y503" s="614"/>
      <c r="Z503" s="614"/>
      <c r="AA503" s="614"/>
      <c r="AB503" s="614"/>
      <c r="AC503" s="614"/>
      <c r="AD503" s="614"/>
      <c r="AE503" s="652"/>
      <c r="AF503" s="652"/>
      <c r="AG503" s="264"/>
      <c r="AH503" s="119"/>
    </row>
    <row r="504" spans="1:34" s="91" customFormat="1" ht="62.25" customHeight="1">
      <c r="A504" s="233"/>
      <c r="B504" s="690" t="s">
        <v>500</v>
      </c>
      <c r="C504" s="691"/>
      <c r="D504" s="234" t="s">
        <v>497</v>
      </c>
      <c r="E504" s="234" t="s">
        <v>469</v>
      </c>
      <c r="F504" s="254"/>
      <c r="G504" s="234" t="s">
        <v>471</v>
      </c>
      <c r="H504" s="243"/>
      <c r="I504" s="676" t="s">
        <v>511</v>
      </c>
      <c r="J504" s="676"/>
      <c r="K504" s="677"/>
      <c r="L504" s="675" t="s">
        <v>37</v>
      </c>
      <c r="M504" s="677"/>
      <c r="N504" s="675" t="s">
        <v>38</v>
      </c>
      <c r="O504" s="677"/>
      <c r="P504" s="651"/>
      <c r="Q504" s="651"/>
      <c r="R504" s="651"/>
      <c r="S504" s="651"/>
      <c r="T504" s="692"/>
      <c r="U504" s="692"/>
      <c r="V504" s="286"/>
      <c r="W504" s="614"/>
      <c r="X504" s="614"/>
      <c r="Y504" s="614"/>
      <c r="Z504" s="614"/>
      <c r="AA504" s="614"/>
      <c r="AB504" s="614"/>
      <c r="AC504" s="614"/>
      <c r="AD504" s="614"/>
      <c r="AE504" s="652"/>
      <c r="AF504" s="652"/>
      <c r="AG504" s="264"/>
      <c r="AH504" s="119"/>
    </row>
    <row r="505" spans="1:34" s="91" customFormat="1" ht="62.25" customHeight="1">
      <c r="A505" s="233"/>
      <c r="B505" s="690" t="s">
        <v>501</v>
      </c>
      <c r="C505" s="691"/>
      <c r="D505" s="234" t="s">
        <v>502</v>
      </c>
      <c r="E505" s="234" t="s">
        <v>460</v>
      </c>
      <c r="F505" s="254"/>
      <c r="G505" s="234" t="s">
        <v>488</v>
      </c>
      <c r="H505" s="243"/>
      <c r="I505" s="676" t="s">
        <v>511</v>
      </c>
      <c r="J505" s="676"/>
      <c r="K505" s="677"/>
      <c r="L505" s="675" t="s">
        <v>37</v>
      </c>
      <c r="M505" s="677"/>
      <c r="N505" s="675" t="s">
        <v>38</v>
      </c>
      <c r="O505" s="677"/>
      <c r="P505" s="651"/>
      <c r="Q505" s="651"/>
      <c r="R505" s="651"/>
      <c r="S505" s="651"/>
      <c r="T505" s="692"/>
      <c r="U505" s="692"/>
      <c r="V505" s="286"/>
      <c r="W505" s="614"/>
      <c r="X505" s="614"/>
      <c r="Y505" s="614"/>
      <c r="Z505" s="614"/>
      <c r="AA505" s="614"/>
      <c r="AB505" s="614"/>
      <c r="AC505" s="614"/>
      <c r="AD505" s="614"/>
      <c r="AE505" s="652"/>
      <c r="AF505" s="652"/>
      <c r="AG505" s="264"/>
      <c r="AH505" s="119"/>
    </row>
    <row r="506" spans="1:34" s="91" customFormat="1" ht="62.25" customHeight="1">
      <c r="A506" s="233"/>
      <c r="B506" s="690" t="s">
        <v>503</v>
      </c>
      <c r="C506" s="691"/>
      <c r="D506" s="234" t="s">
        <v>502</v>
      </c>
      <c r="E506" s="234" t="s">
        <v>469</v>
      </c>
      <c r="F506" s="254"/>
      <c r="G506" s="234" t="s">
        <v>488</v>
      </c>
      <c r="H506" s="243"/>
      <c r="I506" s="676" t="s">
        <v>511</v>
      </c>
      <c r="J506" s="676"/>
      <c r="K506" s="677"/>
      <c r="L506" s="675" t="s">
        <v>37</v>
      </c>
      <c r="M506" s="677"/>
      <c r="N506" s="675" t="s">
        <v>38</v>
      </c>
      <c r="O506" s="677"/>
      <c r="P506" s="651"/>
      <c r="Q506" s="651"/>
      <c r="R506" s="651"/>
      <c r="S506" s="651"/>
      <c r="T506" s="692"/>
      <c r="U506" s="692"/>
      <c r="V506" s="286"/>
      <c r="W506" s="614"/>
      <c r="X506" s="614"/>
      <c r="Y506" s="614"/>
      <c r="Z506" s="614"/>
      <c r="AA506" s="614"/>
      <c r="AB506" s="614"/>
      <c r="AC506" s="614"/>
      <c r="AD506" s="614"/>
      <c r="AE506" s="652"/>
      <c r="AF506" s="652"/>
      <c r="AG506" s="264"/>
      <c r="AH506" s="119"/>
    </row>
    <row r="507" spans="1:34" s="91" customFormat="1" ht="62.25" customHeight="1">
      <c r="A507" s="233"/>
      <c r="B507" s="690" t="s">
        <v>504</v>
      </c>
      <c r="C507" s="691"/>
      <c r="D507" s="234" t="s">
        <v>502</v>
      </c>
      <c r="E507" s="234" t="s">
        <v>460</v>
      </c>
      <c r="F507" s="254"/>
      <c r="G507" s="234" t="s">
        <v>471</v>
      </c>
      <c r="H507" s="243"/>
      <c r="I507" s="676" t="s">
        <v>511</v>
      </c>
      <c r="J507" s="676"/>
      <c r="K507" s="677"/>
      <c r="L507" s="675" t="s">
        <v>37</v>
      </c>
      <c r="M507" s="677"/>
      <c r="N507" s="675" t="s">
        <v>38</v>
      </c>
      <c r="O507" s="677"/>
      <c r="P507" s="651"/>
      <c r="Q507" s="651"/>
      <c r="R507" s="651"/>
      <c r="S507" s="651"/>
      <c r="T507" s="692"/>
      <c r="U507" s="692"/>
      <c r="V507" s="286"/>
      <c r="W507" s="614"/>
      <c r="X507" s="614"/>
      <c r="Y507" s="614"/>
      <c r="Z507" s="614"/>
      <c r="AA507" s="614"/>
      <c r="AB507" s="614"/>
      <c r="AC507" s="614"/>
      <c r="AD507" s="614"/>
      <c r="AE507" s="652"/>
      <c r="AF507" s="652"/>
      <c r="AG507" s="264"/>
      <c r="AH507" s="119"/>
    </row>
    <row r="508" spans="1:34" s="91" customFormat="1" ht="62.25" customHeight="1">
      <c r="A508" s="233"/>
      <c r="B508" s="690" t="s">
        <v>505</v>
      </c>
      <c r="C508" s="691"/>
      <c r="D508" s="234" t="s">
        <v>502</v>
      </c>
      <c r="E508" s="234" t="s">
        <v>469</v>
      </c>
      <c r="F508" s="254"/>
      <c r="G508" s="234" t="s">
        <v>471</v>
      </c>
      <c r="H508" s="243"/>
      <c r="I508" s="676" t="s">
        <v>511</v>
      </c>
      <c r="J508" s="676"/>
      <c r="K508" s="677"/>
      <c r="L508" s="675" t="s">
        <v>37</v>
      </c>
      <c r="M508" s="677"/>
      <c r="N508" s="675" t="s">
        <v>38</v>
      </c>
      <c r="O508" s="677"/>
      <c r="P508" s="651"/>
      <c r="Q508" s="651"/>
      <c r="R508" s="651"/>
      <c r="S508" s="651"/>
      <c r="T508" s="692"/>
      <c r="U508" s="692"/>
      <c r="V508" s="286"/>
      <c r="W508" s="614"/>
      <c r="X508" s="614"/>
      <c r="Y508" s="614"/>
      <c r="Z508" s="614"/>
      <c r="AA508" s="614"/>
      <c r="AB508" s="614"/>
      <c r="AC508" s="614"/>
      <c r="AD508" s="614"/>
      <c r="AE508" s="652"/>
      <c r="AF508" s="652"/>
      <c r="AG508" s="264"/>
      <c r="AH508" s="119"/>
    </row>
    <row r="509" spans="1:34" s="91" customFormat="1" ht="62.25" customHeight="1">
      <c r="A509" s="233"/>
      <c r="B509" s="726" t="s">
        <v>506</v>
      </c>
      <c r="C509" s="727"/>
      <c r="D509" s="234" t="s">
        <v>507</v>
      </c>
      <c r="E509" s="234" t="s">
        <v>460</v>
      </c>
      <c r="F509" s="254"/>
      <c r="G509" s="234" t="s">
        <v>488</v>
      </c>
      <c r="H509" s="243"/>
      <c r="I509" s="676" t="s">
        <v>511</v>
      </c>
      <c r="J509" s="676"/>
      <c r="K509" s="677"/>
      <c r="L509" s="675" t="s">
        <v>37</v>
      </c>
      <c r="M509" s="677"/>
      <c r="N509" s="675" t="s">
        <v>38</v>
      </c>
      <c r="O509" s="677"/>
      <c r="P509" s="651"/>
      <c r="Q509" s="651"/>
      <c r="R509" s="651"/>
      <c r="S509" s="651"/>
      <c r="T509" s="692"/>
      <c r="U509" s="692"/>
      <c r="V509" s="286"/>
      <c r="W509" s="614"/>
      <c r="X509" s="614"/>
      <c r="Y509" s="614"/>
      <c r="Z509" s="614"/>
      <c r="AA509" s="614"/>
      <c r="AB509" s="614"/>
      <c r="AC509" s="614"/>
      <c r="AD509" s="614"/>
      <c r="AE509" s="652"/>
      <c r="AF509" s="652"/>
      <c r="AG509" s="264"/>
      <c r="AH509" s="119"/>
    </row>
    <row r="510" spans="1:34" s="91" customFormat="1" ht="62.25" customHeight="1">
      <c r="A510" s="233"/>
      <c r="B510" s="726" t="s">
        <v>508</v>
      </c>
      <c r="C510" s="727"/>
      <c r="D510" s="234" t="s">
        <v>507</v>
      </c>
      <c r="E510" s="234" t="s">
        <v>469</v>
      </c>
      <c r="F510" s="254"/>
      <c r="G510" s="234" t="s">
        <v>488</v>
      </c>
      <c r="H510" s="243"/>
      <c r="I510" s="676" t="s">
        <v>511</v>
      </c>
      <c r="J510" s="676"/>
      <c r="K510" s="677"/>
      <c r="L510" s="675" t="s">
        <v>37</v>
      </c>
      <c r="M510" s="677"/>
      <c r="N510" s="675" t="s">
        <v>38</v>
      </c>
      <c r="O510" s="677"/>
      <c r="P510" s="651"/>
      <c r="Q510" s="651"/>
      <c r="R510" s="651"/>
      <c r="S510" s="651"/>
      <c r="T510" s="692"/>
      <c r="U510" s="692"/>
      <c r="V510" s="286"/>
      <c r="W510" s="614"/>
      <c r="X510" s="614"/>
      <c r="Y510" s="614"/>
      <c r="Z510" s="614"/>
      <c r="AA510" s="614"/>
      <c r="AB510" s="614"/>
      <c r="AC510" s="614"/>
      <c r="AD510" s="614"/>
      <c r="AE510" s="652"/>
      <c r="AF510" s="652"/>
      <c r="AG510" s="264"/>
      <c r="AH510" s="119"/>
    </row>
    <row r="511" spans="1:34" s="91" customFormat="1" ht="62.25" customHeight="1">
      <c r="A511" s="233"/>
      <c r="B511" s="726" t="s">
        <v>509</v>
      </c>
      <c r="C511" s="727"/>
      <c r="D511" s="234" t="s">
        <v>507</v>
      </c>
      <c r="E511" s="234" t="s">
        <v>460</v>
      </c>
      <c r="F511" s="254"/>
      <c r="G511" s="234" t="s">
        <v>471</v>
      </c>
      <c r="H511" s="243"/>
      <c r="I511" s="676" t="s">
        <v>511</v>
      </c>
      <c r="J511" s="676"/>
      <c r="K511" s="677"/>
      <c r="L511" s="675" t="s">
        <v>37</v>
      </c>
      <c r="M511" s="677"/>
      <c r="N511" s="675" t="s">
        <v>38</v>
      </c>
      <c r="O511" s="677"/>
      <c r="P511" s="651"/>
      <c r="Q511" s="651"/>
      <c r="R511" s="651"/>
      <c r="S511" s="651"/>
      <c r="T511" s="692"/>
      <c r="U511" s="692"/>
      <c r="V511" s="286"/>
      <c r="W511" s="614"/>
      <c r="X511" s="614"/>
      <c r="Y511" s="614"/>
      <c r="Z511" s="614"/>
      <c r="AA511" s="614"/>
      <c r="AB511" s="614"/>
      <c r="AC511" s="614"/>
      <c r="AD511" s="614"/>
      <c r="AE511" s="652"/>
      <c r="AF511" s="652"/>
      <c r="AG511" s="264"/>
      <c r="AH511" s="119"/>
    </row>
    <row r="512" spans="1:34" s="91" customFormat="1" ht="62.25" customHeight="1">
      <c r="A512" s="233"/>
      <c r="B512" s="726" t="s">
        <v>510</v>
      </c>
      <c r="C512" s="727"/>
      <c r="D512" s="234" t="s">
        <v>507</v>
      </c>
      <c r="E512" s="234" t="s">
        <v>469</v>
      </c>
      <c r="F512" s="254"/>
      <c r="G512" s="234" t="s">
        <v>471</v>
      </c>
      <c r="H512" s="243"/>
      <c r="I512" s="676" t="s">
        <v>511</v>
      </c>
      <c r="J512" s="676"/>
      <c r="K512" s="677"/>
      <c r="L512" s="675" t="s">
        <v>37</v>
      </c>
      <c r="M512" s="677"/>
      <c r="N512" s="675" t="s">
        <v>38</v>
      </c>
      <c r="O512" s="677"/>
      <c r="P512" s="651"/>
      <c r="Q512" s="651"/>
      <c r="R512" s="651"/>
      <c r="S512" s="651"/>
      <c r="T512" s="692"/>
      <c r="U512" s="692"/>
      <c r="V512" s="286"/>
      <c r="W512" s="614"/>
      <c r="X512" s="614"/>
      <c r="Y512" s="614"/>
      <c r="Z512" s="614"/>
      <c r="AA512" s="614"/>
      <c r="AB512" s="614"/>
      <c r="AC512" s="614"/>
      <c r="AD512" s="614"/>
      <c r="AE512" s="652"/>
      <c r="AF512" s="652"/>
      <c r="AG512" s="264"/>
      <c r="AH512" s="255">
        <f>SUM(P497:Q512)</f>
        <v>0</v>
      </c>
    </row>
    <row r="513" spans="1:36" s="91" customFormat="1" ht="9" customHeight="1">
      <c r="A513" s="658"/>
      <c r="B513" s="658"/>
      <c r="C513" s="658"/>
      <c r="D513" s="658"/>
      <c r="E513" s="658"/>
      <c r="F513" s="658"/>
      <c r="G513" s="658"/>
      <c r="H513" s="658"/>
      <c r="I513" s="658"/>
      <c r="J513" s="658"/>
      <c r="K513" s="658"/>
      <c r="L513" s="658"/>
      <c r="M513" s="658"/>
      <c r="N513" s="658"/>
      <c r="O513" s="658"/>
      <c r="P513" s="658"/>
      <c r="Q513" s="658"/>
      <c r="R513" s="658"/>
      <c r="S513" s="658"/>
      <c r="T513" s="658"/>
      <c r="U513" s="658"/>
      <c r="V513" s="658"/>
      <c r="W513" s="658"/>
      <c r="X513" s="658"/>
      <c r="Y513" s="658"/>
      <c r="Z513" s="658"/>
      <c r="AA513" s="658"/>
      <c r="AB513" s="658"/>
      <c r="AC513" s="658"/>
      <c r="AH513" s="119"/>
    </row>
    <row r="514" spans="1:36" s="91" customFormat="1" ht="15" customHeight="1">
      <c r="A514" s="658" t="s">
        <v>39</v>
      </c>
      <c r="B514" s="658"/>
      <c r="C514" s="658"/>
      <c r="D514" s="658"/>
      <c r="E514" s="658"/>
      <c r="F514" s="658"/>
      <c r="G514" s="658"/>
      <c r="H514" s="658"/>
      <c r="I514" s="658"/>
      <c r="J514" s="658"/>
      <c r="K514" s="658"/>
      <c r="L514" s="658"/>
      <c r="M514" s="658"/>
      <c r="N514" s="658"/>
      <c r="O514" s="658"/>
      <c r="P514" s="658"/>
      <c r="Q514" s="658"/>
      <c r="R514" s="658"/>
      <c r="S514" s="658"/>
      <c r="T514" s="658"/>
      <c r="U514" s="658"/>
      <c r="V514" s="658"/>
      <c r="W514" s="658"/>
      <c r="X514" s="658"/>
      <c r="Y514" s="658"/>
      <c r="Z514" s="237"/>
      <c r="AA514" s="237"/>
      <c r="AB514" s="237"/>
      <c r="AC514" s="659">
        <v>0.1</v>
      </c>
      <c r="AD514" s="657"/>
      <c r="AE514" s="656"/>
      <c r="AF514" s="237"/>
    </row>
    <row r="515" spans="1:36" s="91" customFormat="1" ht="11.25" customHeight="1">
      <c r="A515" s="238"/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  <c r="AA515" s="237"/>
      <c r="AB515" s="237"/>
      <c r="AC515" s="237"/>
    </row>
    <row r="516" spans="1:36" s="91" customFormat="1" ht="26.25" customHeight="1">
      <c r="A516" s="238"/>
      <c r="B516" s="662" t="s">
        <v>415</v>
      </c>
      <c r="C516" s="662"/>
      <c r="D516" s="662"/>
      <c r="E516" s="662"/>
      <c r="F516" s="662"/>
      <c r="G516" s="662"/>
      <c r="H516" s="662"/>
      <c r="I516" s="662"/>
      <c r="J516" s="662"/>
      <c r="K516" s="662"/>
      <c r="L516" s="662"/>
      <c r="M516" s="662"/>
      <c r="N516" s="662"/>
      <c r="O516" s="662"/>
      <c r="P516" s="662"/>
      <c r="Q516" s="662"/>
      <c r="R516" s="662"/>
      <c r="S516" s="662"/>
      <c r="T516" s="662"/>
      <c r="U516" s="662"/>
      <c r="V516" s="662"/>
      <c r="W516" s="662"/>
      <c r="X516" s="662"/>
      <c r="Y516" s="662"/>
      <c r="Z516" s="662"/>
      <c r="AA516" s="662"/>
      <c r="AB516" s="662"/>
      <c r="AC516" s="662"/>
      <c r="AD516" s="662"/>
      <c r="AE516" s="662"/>
      <c r="AF516" s="662"/>
      <c r="AG516" s="662"/>
    </row>
    <row r="517" spans="1:36" s="91" customFormat="1" ht="109.5" customHeight="1">
      <c r="A517" s="238"/>
      <c r="B517" s="699" t="s">
        <v>512</v>
      </c>
      <c r="C517" s="699"/>
      <c r="D517" s="699"/>
      <c r="E517" s="699"/>
      <c r="F517" s="699"/>
      <c r="G517" s="699"/>
      <c r="H517" s="699"/>
      <c r="I517" s="699"/>
      <c r="J517" s="699"/>
      <c r="K517" s="699"/>
      <c r="L517" s="699"/>
      <c r="M517" s="699"/>
      <c r="N517" s="699"/>
      <c r="O517" s="699"/>
      <c r="P517" s="699"/>
      <c r="Q517" s="699"/>
      <c r="R517" s="699"/>
      <c r="S517" s="699"/>
      <c r="T517" s="699"/>
      <c r="U517" s="699"/>
      <c r="V517" s="699"/>
      <c r="W517" s="699"/>
      <c r="X517" s="699"/>
      <c r="Y517" s="699"/>
      <c r="Z517" s="699"/>
      <c r="AA517" s="699"/>
      <c r="AB517" s="699"/>
      <c r="AC517" s="699"/>
      <c r="AD517" s="699"/>
      <c r="AE517" s="699"/>
      <c r="AF517" s="256"/>
      <c r="AG517" s="256"/>
    </row>
    <row r="518" spans="1:36" s="91" customFormat="1" ht="21" hidden="1" customHeight="1">
      <c r="A518" s="238"/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  <c r="AA518" s="237"/>
      <c r="AB518" s="237"/>
      <c r="AC518" s="237"/>
      <c r="AD518" s="237"/>
    </row>
    <row r="519" spans="1:36" s="91" customFormat="1" ht="17.25" customHeight="1">
      <c r="A519" s="238"/>
      <c r="B519" s="663" t="s">
        <v>42</v>
      </c>
      <c r="C519" s="663"/>
      <c r="D519" s="663"/>
      <c r="E519" s="663"/>
      <c r="F519" s="663"/>
      <c r="G519" s="663"/>
      <c r="H519" s="663"/>
      <c r="I519" s="663"/>
      <c r="J519" s="663"/>
      <c r="K519" s="663"/>
      <c r="L519" s="663"/>
      <c r="M519" s="663"/>
      <c r="N519" s="663"/>
      <c r="O519" s="663"/>
      <c r="P519" s="663"/>
      <c r="Q519" s="663"/>
      <c r="R519" s="663"/>
      <c r="S519" s="663"/>
      <c r="T519" s="663"/>
      <c r="U519" s="663"/>
      <c r="V519" s="663"/>
      <c r="W519" s="663"/>
      <c r="X519" s="663"/>
      <c r="Y519" s="663"/>
      <c r="Z519" s="663"/>
      <c r="AA519" s="663"/>
      <c r="AB519" s="663"/>
      <c r="AC519" s="663"/>
      <c r="AD519" s="663"/>
      <c r="AE519" s="663"/>
      <c r="AF519" s="663"/>
      <c r="AG519" s="663"/>
    </row>
    <row r="520" spans="1:36" s="91" customFormat="1" ht="30" customHeight="1">
      <c r="A520" s="237"/>
      <c r="B520" s="655" t="s">
        <v>43</v>
      </c>
      <c r="C520" s="657"/>
      <c r="D520" s="656"/>
      <c r="E520" s="655" t="s">
        <v>44</v>
      </c>
      <c r="F520" s="656"/>
      <c r="G520" s="655" t="s">
        <v>8</v>
      </c>
      <c r="H520" s="657"/>
      <c r="I520" s="656"/>
      <c r="J520" s="655" t="s">
        <v>45</v>
      </c>
      <c r="K520" s="657"/>
      <c r="L520" s="657"/>
      <c r="M520" s="657"/>
      <c r="N520" s="657"/>
      <c r="O520" s="657"/>
      <c r="P520" s="657"/>
      <c r="Q520" s="657"/>
      <c r="R520" s="657"/>
      <c r="S520" s="657"/>
      <c r="T520" s="656"/>
      <c r="U520" s="655" t="s">
        <v>46</v>
      </c>
      <c r="V520" s="657"/>
      <c r="W520" s="657"/>
      <c r="X520" s="657"/>
      <c r="Y520" s="657"/>
      <c r="Z520" s="657"/>
      <c r="AA520" s="657"/>
      <c r="AB520" s="657"/>
      <c r="AC520" s="657"/>
      <c r="AD520" s="657"/>
      <c r="AE520" s="657"/>
      <c r="AF520" s="657"/>
      <c r="AG520" s="656"/>
    </row>
    <row r="521" spans="1:36" s="91" customFormat="1" ht="15" customHeight="1">
      <c r="A521" s="237"/>
      <c r="B521" s="655">
        <v>1</v>
      </c>
      <c r="C521" s="657"/>
      <c r="D521" s="656"/>
      <c r="E521" s="655">
        <v>2</v>
      </c>
      <c r="F521" s="656"/>
      <c r="G521" s="655">
        <v>3</v>
      </c>
      <c r="H521" s="657"/>
      <c r="I521" s="656"/>
      <c r="J521" s="655">
        <v>4</v>
      </c>
      <c r="K521" s="657"/>
      <c r="L521" s="657"/>
      <c r="M521" s="657"/>
      <c r="N521" s="657"/>
      <c r="O521" s="657"/>
      <c r="P521" s="657"/>
      <c r="Q521" s="657"/>
      <c r="R521" s="657"/>
      <c r="S521" s="657"/>
      <c r="T521" s="656"/>
      <c r="U521" s="655">
        <v>5</v>
      </c>
      <c r="V521" s="657"/>
      <c r="W521" s="657"/>
      <c r="X521" s="657"/>
      <c r="Y521" s="657"/>
      <c r="Z521" s="657"/>
      <c r="AA521" s="657"/>
      <c r="AB521" s="657"/>
      <c r="AC521" s="657"/>
      <c r="AD521" s="657"/>
      <c r="AE521" s="657"/>
      <c r="AF521" s="657"/>
      <c r="AG521" s="656"/>
    </row>
    <row r="522" spans="1:36" s="91" customFormat="1" ht="76.5" customHeight="1">
      <c r="A522" s="237"/>
      <c r="B522" s="655" t="s">
        <v>513</v>
      </c>
      <c r="C522" s="657"/>
      <c r="D522" s="656"/>
      <c r="E522" s="693" t="s">
        <v>514</v>
      </c>
      <c r="F522" s="694"/>
      <c r="G522" s="695" t="s">
        <v>515</v>
      </c>
      <c r="H522" s="696"/>
      <c r="I522" s="697"/>
      <c r="J522" s="257"/>
      <c r="K522" s="657" t="s">
        <v>516</v>
      </c>
      <c r="L522" s="657"/>
      <c r="M522" s="657"/>
      <c r="N522" s="657"/>
      <c r="O522" s="657"/>
      <c r="P522" s="657"/>
      <c r="Q522" s="657"/>
      <c r="R522" s="657"/>
      <c r="S522" s="657"/>
      <c r="T522" s="656"/>
      <c r="U522" s="693" t="s">
        <v>517</v>
      </c>
      <c r="V522" s="698"/>
      <c r="W522" s="698"/>
      <c r="X522" s="698"/>
      <c r="Y522" s="698"/>
      <c r="Z522" s="698"/>
      <c r="AA522" s="698"/>
      <c r="AB522" s="698"/>
      <c r="AC522" s="698"/>
      <c r="AD522" s="698"/>
      <c r="AE522" s="698"/>
      <c r="AF522" s="698"/>
      <c r="AG522" s="694"/>
    </row>
    <row r="523" spans="1:36" s="91" customFormat="1" ht="33.75" customHeight="1">
      <c r="A523" s="624" t="s">
        <v>47</v>
      </c>
      <c r="B523" s="624"/>
      <c r="C523" s="624"/>
      <c r="D523" s="624"/>
      <c r="E523" s="624"/>
      <c r="F523" s="624"/>
      <c r="G523" s="624"/>
      <c r="H523" s="624"/>
      <c r="I523" s="624"/>
      <c r="J523" s="624"/>
      <c r="K523" s="624"/>
      <c r="L523" s="624"/>
      <c r="M523" s="624"/>
      <c r="N523" s="624"/>
      <c r="O523" s="624"/>
      <c r="P523" s="624"/>
      <c r="Q523" s="624"/>
      <c r="R523" s="624"/>
      <c r="S523" s="624"/>
      <c r="T523" s="624"/>
      <c r="U523" s="624"/>
      <c r="V523" s="624"/>
      <c r="W523" s="624"/>
      <c r="X523" s="624"/>
      <c r="Y523" s="624"/>
      <c r="Z523" s="624"/>
      <c r="AA523" s="624"/>
      <c r="AB523" s="624"/>
      <c r="AC523" s="624"/>
    </row>
    <row r="524" spans="1:36" s="91" customFormat="1" ht="16.5" customHeight="1">
      <c r="A524" s="624" t="s">
        <v>48</v>
      </c>
      <c r="B524" s="624"/>
      <c r="C524" s="624"/>
      <c r="D524" s="624"/>
      <c r="E524" s="624"/>
      <c r="F524" s="624"/>
      <c r="G524" s="624"/>
      <c r="H524" s="624"/>
      <c r="I524" s="624"/>
      <c r="J524" s="624"/>
      <c r="K524" s="624"/>
      <c r="L524" s="624"/>
      <c r="M524" s="624"/>
      <c r="N524" s="624"/>
      <c r="O524" s="624"/>
      <c r="P524" s="624"/>
      <c r="Q524" s="624"/>
      <c r="R524" s="624"/>
      <c r="S524" s="624"/>
      <c r="T524" s="624"/>
      <c r="U524" s="624"/>
      <c r="V524" s="624"/>
      <c r="W524" s="624"/>
      <c r="X524" s="624"/>
      <c r="Y524" s="624"/>
      <c r="Z524" s="624"/>
      <c r="AA524" s="624"/>
      <c r="AB524" s="624"/>
      <c r="AC524" s="624"/>
    </row>
    <row r="525" spans="1:36" ht="24.75" customHeight="1">
      <c r="A525" s="423" t="s">
        <v>150</v>
      </c>
      <c r="B525" s="423"/>
      <c r="C525" s="423"/>
      <c r="D525" s="423"/>
      <c r="E525" s="423"/>
      <c r="F525" s="423"/>
      <c r="G525" s="423"/>
      <c r="H525" s="423"/>
      <c r="I525" s="423"/>
      <c r="J525" s="423"/>
      <c r="K525" s="423"/>
      <c r="L525" s="423"/>
      <c r="M525" s="423"/>
      <c r="N525" s="423"/>
      <c r="O525" s="423"/>
      <c r="P525" s="423"/>
      <c r="Q525" s="423"/>
      <c r="R525" s="423"/>
      <c r="S525" s="423"/>
      <c r="T525" s="423"/>
      <c r="U525" s="423"/>
      <c r="V525" s="423"/>
      <c r="W525" s="423"/>
      <c r="X525" s="423"/>
      <c r="Y525" s="423"/>
      <c r="Z525" s="423"/>
      <c r="AA525" s="423"/>
      <c r="AB525" s="423"/>
      <c r="AC525" s="423"/>
      <c r="AD525" s="423"/>
      <c r="AE525" s="423"/>
      <c r="AF525" s="423"/>
      <c r="AG525" s="423"/>
      <c r="AJ525" s="12"/>
    </row>
    <row r="526" spans="1:36" s="91" customFormat="1" ht="15" customHeight="1">
      <c r="A526" s="430" t="s">
        <v>49</v>
      </c>
      <c r="B526" s="430"/>
      <c r="C526" s="430"/>
      <c r="D526" s="430"/>
      <c r="E526" s="430"/>
      <c r="F526" s="430"/>
      <c r="G526" s="430"/>
      <c r="H526" s="430"/>
      <c r="I526" s="430"/>
      <c r="J526" s="430"/>
      <c r="K526" s="430"/>
      <c r="L526" s="430"/>
      <c r="M526" s="430"/>
      <c r="N526" s="430"/>
      <c r="O526" s="430"/>
      <c r="P526" s="430"/>
      <c r="Q526" s="430"/>
      <c r="R526" s="430"/>
      <c r="S526" s="430"/>
      <c r="T526" s="430"/>
      <c r="U526" s="430"/>
      <c r="V526" s="430"/>
      <c r="W526" s="430"/>
      <c r="X526" s="430"/>
      <c r="Y526" s="430"/>
      <c r="Z526" s="430"/>
      <c r="AA526" s="430"/>
      <c r="AB526" s="430"/>
      <c r="AC526" s="430"/>
      <c r="AD526" s="12"/>
    </row>
    <row r="527" spans="1:36" s="91" customFormat="1" ht="17.25" customHeight="1">
      <c r="A527" s="430" t="s">
        <v>50</v>
      </c>
      <c r="B527" s="430"/>
      <c r="C527" s="430"/>
      <c r="D527" s="430"/>
      <c r="E527" s="430"/>
      <c r="F527" s="430"/>
      <c r="G527" s="430"/>
      <c r="H527" s="430"/>
      <c r="I527" s="430"/>
      <c r="J527" s="430"/>
      <c r="K527" s="430"/>
      <c r="L527" s="430"/>
      <c r="M527" s="430"/>
      <c r="N527" s="430"/>
      <c r="O527" s="430"/>
      <c r="P527" s="430"/>
      <c r="Q527" s="430"/>
      <c r="R527" s="430"/>
      <c r="S527" s="430"/>
      <c r="T527" s="430"/>
      <c r="U527" s="430"/>
      <c r="V527" s="430"/>
      <c r="W527" s="430"/>
      <c r="X527" s="430"/>
      <c r="Y527" s="430"/>
      <c r="Z527" s="430"/>
      <c r="AA527" s="430"/>
      <c r="AB527" s="430"/>
      <c r="AC527" s="430"/>
      <c r="AD527" s="12"/>
    </row>
    <row r="528" spans="1:36" s="91" customFormat="1" ht="19.5" customHeight="1">
      <c r="A528" s="431" t="s">
        <v>481</v>
      </c>
      <c r="B528" s="431"/>
      <c r="C528" s="431"/>
      <c r="D528" s="431"/>
      <c r="E528" s="431"/>
      <c r="F528" s="431"/>
      <c r="G528" s="431"/>
      <c r="H528" s="431"/>
      <c r="I528" s="431"/>
      <c r="J528" s="431"/>
      <c r="K528" s="431"/>
      <c r="L528" s="431"/>
      <c r="M528" s="431"/>
      <c r="N528" s="431"/>
      <c r="O528" s="431"/>
      <c r="P528" s="431"/>
      <c r="Q528" s="431"/>
      <c r="R528" s="431"/>
      <c r="S528" s="431"/>
      <c r="T528" s="431"/>
      <c r="U528" s="431"/>
      <c r="V528" s="431"/>
      <c r="W528" s="431"/>
      <c r="X528" s="431"/>
      <c r="Y528" s="431"/>
      <c r="Z528" s="431"/>
      <c r="AA528" s="431"/>
      <c r="AB528" s="431"/>
      <c r="AC528" s="431"/>
      <c r="AD528" s="431"/>
    </row>
    <row r="529" spans="1:66" s="91" customFormat="1" ht="16.5" customHeight="1">
      <c r="A529" s="431" t="s">
        <v>482</v>
      </c>
      <c r="B529" s="431"/>
      <c r="C529" s="431"/>
      <c r="D529" s="431"/>
      <c r="E529" s="431"/>
      <c r="F529" s="431"/>
      <c r="G529" s="431"/>
      <c r="H529" s="431"/>
      <c r="I529" s="431"/>
      <c r="J529" s="431"/>
      <c r="K529" s="431"/>
      <c r="L529" s="431"/>
      <c r="M529" s="431"/>
      <c r="N529" s="431"/>
      <c r="O529" s="431"/>
      <c r="P529" s="431"/>
      <c r="Q529" s="431"/>
      <c r="R529" s="431"/>
      <c r="S529" s="431"/>
      <c r="T529" s="431"/>
      <c r="U529" s="431"/>
      <c r="V529" s="431"/>
      <c r="W529" s="431"/>
      <c r="X529" s="431"/>
      <c r="Y529" s="431"/>
      <c r="Z529" s="431"/>
      <c r="AA529" s="431"/>
      <c r="AB529" s="431"/>
      <c r="AC529" s="431"/>
      <c r="AD529" s="12"/>
    </row>
    <row r="530" spans="1:66" s="204" customFormat="1" ht="18" customHeight="1">
      <c r="A530" s="624" t="s">
        <v>52</v>
      </c>
      <c r="B530" s="624"/>
      <c r="C530" s="624"/>
      <c r="D530" s="624"/>
      <c r="E530" s="624"/>
      <c r="F530" s="624"/>
      <c r="G530" s="624"/>
      <c r="H530" s="624"/>
      <c r="I530" s="624"/>
      <c r="J530" s="624"/>
      <c r="K530" s="624"/>
      <c r="L530" s="624"/>
      <c r="M530" s="624"/>
      <c r="N530" s="624"/>
      <c r="O530" s="624"/>
      <c r="P530" s="624"/>
      <c r="Q530" s="624"/>
      <c r="R530" s="624"/>
      <c r="S530" s="624"/>
      <c r="T530" s="624"/>
      <c r="U530" s="624"/>
      <c r="V530" s="624"/>
      <c r="W530" s="624"/>
      <c r="X530" s="624"/>
      <c r="Y530" s="624"/>
      <c r="Z530" s="624"/>
      <c r="AA530" s="624"/>
      <c r="AB530" s="624"/>
      <c r="AC530" s="624"/>
      <c r="AD530" s="91"/>
      <c r="AE530" s="91"/>
      <c r="AF530" s="91"/>
      <c r="AH530" s="206"/>
    </row>
    <row r="531" spans="1:66" s="204" customFormat="1" ht="18" customHeight="1">
      <c r="A531" s="258"/>
      <c r="B531" s="258"/>
      <c r="C531" s="258"/>
      <c r="D531" s="258"/>
      <c r="E531" s="258"/>
      <c r="F531" s="258"/>
      <c r="G531" s="258"/>
      <c r="H531" s="258"/>
      <c r="I531" s="258"/>
      <c r="J531" s="258"/>
      <c r="K531" s="258"/>
      <c r="L531" s="258"/>
      <c r="M531" s="258"/>
      <c r="N531" s="258"/>
      <c r="O531" s="258"/>
      <c r="P531" s="258"/>
      <c r="Q531" s="258"/>
      <c r="R531" s="258"/>
      <c r="S531" s="258"/>
      <c r="T531" s="258"/>
      <c r="U531" s="258"/>
      <c r="V531" s="258"/>
      <c r="W531" s="258"/>
      <c r="X531" s="258"/>
      <c r="Y531" s="258"/>
      <c r="Z531" s="258"/>
      <c r="AA531" s="258"/>
      <c r="AB531" s="258"/>
      <c r="AC531" s="258"/>
      <c r="AD531" s="91"/>
      <c r="AE531" s="91"/>
      <c r="AF531" s="91"/>
      <c r="AH531" s="206"/>
    </row>
    <row r="532" spans="1:66" s="204" customFormat="1" ht="19.5" customHeight="1">
      <c r="A532" s="91"/>
      <c r="B532" s="666" t="s">
        <v>53</v>
      </c>
      <c r="C532" s="667"/>
      <c r="D532" s="667"/>
      <c r="E532" s="667"/>
      <c r="F532" s="668"/>
      <c r="G532" s="669" t="s">
        <v>54</v>
      </c>
      <c r="H532" s="670"/>
      <c r="I532" s="670"/>
      <c r="J532" s="670"/>
      <c r="K532" s="670"/>
      <c r="L532" s="670"/>
      <c r="M532" s="670"/>
      <c r="N532" s="670"/>
      <c r="O532" s="670"/>
      <c r="P532" s="670"/>
      <c r="Q532" s="670"/>
      <c r="R532" s="671"/>
      <c r="S532" s="669" t="s">
        <v>55</v>
      </c>
      <c r="T532" s="670"/>
      <c r="U532" s="670"/>
      <c r="V532" s="670"/>
      <c r="W532" s="670"/>
      <c r="X532" s="670"/>
      <c r="Y532" s="670"/>
      <c r="Z532" s="670"/>
      <c r="AA532" s="670"/>
      <c r="AB532" s="670"/>
      <c r="AC532" s="670"/>
      <c r="AD532" s="670"/>
      <c r="AE532" s="670"/>
      <c r="AF532" s="670"/>
      <c r="AG532" s="671"/>
      <c r="AH532" s="206"/>
    </row>
    <row r="533" spans="1:66" s="204" customFormat="1" ht="17.25" customHeight="1">
      <c r="A533" s="91"/>
      <c r="B533" s="666" t="s">
        <v>56</v>
      </c>
      <c r="C533" s="667"/>
      <c r="D533" s="667"/>
      <c r="E533" s="667"/>
      <c r="F533" s="668"/>
      <c r="G533" s="669">
        <v>2</v>
      </c>
      <c r="H533" s="670"/>
      <c r="I533" s="670"/>
      <c r="J533" s="670"/>
      <c r="K533" s="670"/>
      <c r="L533" s="670"/>
      <c r="M533" s="670"/>
      <c r="N533" s="670"/>
      <c r="O533" s="670"/>
      <c r="P533" s="670"/>
      <c r="Q533" s="670"/>
      <c r="R533" s="671"/>
      <c r="S533" s="669">
        <v>3</v>
      </c>
      <c r="T533" s="670"/>
      <c r="U533" s="670"/>
      <c r="V533" s="670"/>
      <c r="W533" s="670"/>
      <c r="X533" s="670"/>
      <c r="Y533" s="670"/>
      <c r="Z533" s="670"/>
      <c r="AA533" s="670"/>
      <c r="AB533" s="670"/>
      <c r="AC533" s="670"/>
      <c r="AD533" s="670"/>
      <c r="AE533" s="670"/>
      <c r="AF533" s="670"/>
      <c r="AG533" s="671"/>
      <c r="AH533" s="206"/>
    </row>
    <row r="534" spans="1:66" s="204" customFormat="1" ht="81.75" customHeight="1">
      <c r="A534" s="91"/>
      <c r="B534" s="672" t="s">
        <v>57</v>
      </c>
      <c r="C534" s="673"/>
      <c r="D534" s="673"/>
      <c r="E534" s="673"/>
      <c r="F534" s="674"/>
      <c r="G534" s="532" t="s">
        <v>483</v>
      </c>
      <c r="H534" s="533"/>
      <c r="I534" s="533"/>
      <c r="J534" s="533"/>
      <c r="K534" s="533"/>
      <c r="L534" s="533"/>
      <c r="M534" s="533"/>
      <c r="N534" s="533"/>
      <c r="O534" s="533"/>
      <c r="P534" s="533"/>
      <c r="Q534" s="533"/>
      <c r="R534" s="534"/>
      <c r="S534" s="532" t="s">
        <v>151</v>
      </c>
      <c r="T534" s="533"/>
      <c r="U534" s="533"/>
      <c r="V534" s="533"/>
      <c r="W534" s="533"/>
      <c r="X534" s="533"/>
      <c r="Y534" s="533"/>
      <c r="Z534" s="533"/>
      <c r="AA534" s="533"/>
      <c r="AB534" s="533"/>
      <c r="AC534" s="533"/>
      <c r="AD534" s="533"/>
      <c r="AE534" s="533"/>
      <c r="AF534" s="533"/>
      <c r="AG534" s="534"/>
      <c r="AH534" s="206"/>
    </row>
    <row r="535" spans="1:66" s="204" customFormat="1" ht="85.5" customHeight="1">
      <c r="A535" s="91"/>
      <c r="B535" s="672" t="s">
        <v>59</v>
      </c>
      <c r="C535" s="673"/>
      <c r="D535" s="673"/>
      <c r="E535" s="673"/>
      <c r="F535" s="674"/>
      <c r="G535" s="532" t="s">
        <v>483</v>
      </c>
      <c r="H535" s="533"/>
      <c r="I535" s="533"/>
      <c r="J535" s="533"/>
      <c r="K535" s="533"/>
      <c r="L535" s="533"/>
      <c r="M535" s="533"/>
      <c r="N535" s="533"/>
      <c r="O535" s="533"/>
      <c r="P535" s="533"/>
      <c r="Q535" s="533"/>
      <c r="R535" s="534"/>
      <c r="S535" s="532" t="s">
        <v>151</v>
      </c>
      <c r="T535" s="533"/>
      <c r="U535" s="533"/>
      <c r="V535" s="533"/>
      <c r="W535" s="533"/>
      <c r="X535" s="533"/>
      <c r="Y535" s="533"/>
      <c r="Z535" s="533"/>
      <c r="AA535" s="533"/>
      <c r="AB535" s="533"/>
      <c r="AC535" s="533"/>
      <c r="AD535" s="533"/>
      <c r="AE535" s="533"/>
      <c r="AF535" s="533"/>
      <c r="AG535" s="534"/>
      <c r="AH535" s="206"/>
    </row>
    <row r="536" spans="1:66" ht="23.25" customHeight="1">
      <c r="A536" s="115"/>
      <c r="B536" s="622" t="s">
        <v>278</v>
      </c>
      <c r="C536" s="622"/>
      <c r="D536" s="622"/>
      <c r="E536" s="622"/>
      <c r="F536" s="622"/>
      <c r="G536" s="622"/>
      <c r="H536" s="622"/>
      <c r="I536" s="622"/>
      <c r="J536" s="622"/>
      <c r="K536" s="622"/>
      <c r="L536" s="622"/>
      <c r="M536" s="622"/>
      <c r="N536" s="622"/>
      <c r="O536" s="622"/>
      <c r="P536" s="622"/>
      <c r="Q536" s="622"/>
      <c r="R536" s="622"/>
      <c r="S536" s="622"/>
      <c r="T536" s="622"/>
      <c r="U536" s="622"/>
      <c r="V536" s="622"/>
      <c r="W536" s="622"/>
      <c r="X536" s="622"/>
      <c r="Y536" s="622"/>
      <c r="Z536" s="622"/>
      <c r="AA536" s="622"/>
      <c r="AB536" s="622"/>
      <c r="AC536" s="622"/>
      <c r="AD536" s="622"/>
      <c r="AE536" s="622"/>
      <c r="AF536" s="622"/>
      <c r="AG536" s="622"/>
      <c r="AH536" s="115"/>
      <c r="AI536" s="622" t="s">
        <v>279</v>
      </c>
      <c r="AJ536" s="622"/>
      <c r="AK536" s="622"/>
      <c r="AL536" s="622"/>
      <c r="AM536" s="622"/>
      <c r="AN536" s="622"/>
      <c r="AO536" s="622"/>
      <c r="AP536" s="622"/>
      <c r="AQ536" s="622"/>
      <c r="AR536" s="622"/>
      <c r="AS536" s="622"/>
      <c r="AT536" s="622"/>
      <c r="AU536" s="622"/>
      <c r="AV536" s="622"/>
      <c r="AW536" s="622"/>
      <c r="AX536" s="622"/>
      <c r="AY536" s="622"/>
      <c r="AZ536" s="622"/>
      <c r="BA536" s="622"/>
      <c r="BB536" s="622"/>
      <c r="BC536" s="622"/>
      <c r="BD536" s="622"/>
      <c r="BE536" s="622"/>
      <c r="BF536" s="622"/>
      <c r="BG536" s="622"/>
      <c r="BH536" s="622"/>
      <c r="BI536" s="622"/>
      <c r="BJ536" s="622"/>
      <c r="BK536" s="622"/>
      <c r="BL536" s="622"/>
      <c r="BM536" s="622"/>
      <c r="BN536" s="622"/>
    </row>
    <row r="537" spans="1:66" ht="27.75" customHeight="1">
      <c r="A537" s="114"/>
      <c r="B537" s="436" t="s">
        <v>280</v>
      </c>
      <c r="C537" s="436"/>
      <c r="D537" s="436"/>
      <c r="E537" s="436"/>
      <c r="F537" s="436"/>
      <c r="G537" s="436"/>
      <c r="H537" s="436"/>
      <c r="I537" s="436"/>
      <c r="J537" s="436"/>
      <c r="K537" s="436"/>
      <c r="L537" s="436"/>
      <c r="M537" s="436"/>
      <c r="N537" s="436"/>
      <c r="O537" s="436"/>
      <c r="P537" s="436"/>
      <c r="Q537" s="436"/>
      <c r="R537" s="436"/>
      <c r="S537" s="436"/>
      <c r="T537" s="436"/>
      <c r="U537" s="436"/>
      <c r="V537" s="436"/>
      <c r="W537" s="436"/>
      <c r="X537" s="436"/>
      <c r="Y537" s="436"/>
      <c r="Z537" s="436"/>
      <c r="AA537" s="436"/>
      <c r="AB537" s="436"/>
      <c r="AC537" s="436"/>
      <c r="AD537" s="436"/>
      <c r="AE537" s="436"/>
      <c r="AF537" s="436"/>
      <c r="AG537" s="436"/>
      <c r="AH537" s="114"/>
      <c r="AI537" s="436" t="s">
        <v>281</v>
      </c>
      <c r="AJ537" s="436"/>
      <c r="AK537" s="436"/>
      <c r="AL537" s="436"/>
      <c r="AM537" s="436"/>
      <c r="AN537" s="436"/>
      <c r="AO537" s="436"/>
      <c r="AP537" s="436"/>
      <c r="AQ537" s="436"/>
      <c r="AR537" s="436"/>
      <c r="AS537" s="436"/>
      <c r="AT537" s="436"/>
      <c r="AU537" s="436"/>
      <c r="AV537" s="436"/>
      <c r="AW537" s="436"/>
      <c r="AX537" s="436"/>
      <c r="AY537" s="436"/>
      <c r="AZ537" s="436"/>
      <c r="BA537" s="436"/>
      <c r="BB537" s="436"/>
      <c r="BC537" s="436"/>
      <c r="BD537" s="436"/>
      <c r="BE537" s="436"/>
      <c r="BF537" s="436"/>
      <c r="BG537" s="436"/>
      <c r="BH537" s="436"/>
      <c r="BI537" s="436"/>
      <c r="BJ537" s="436"/>
      <c r="BK537" s="436"/>
      <c r="BL537" s="436"/>
      <c r="BM537" s="436"/>
      <c r="BN537" s="436"/>
    </row>
    <row r="538" spans="1:66" ht="20.25" customHeight="1">
      <c r="A538" s="64"/>
      <c r="B538" s="330" t="s">
        <v>62</v>
      </c>
      <c r="C538" s="330"/>
      <c r="D538" s="330"/>
      <c r="E538" s="330"/>
      <c r="F538" s="330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  <c r="AA538" s="330"/>
      <c r="AB538" s="330"/>
      <c r="AC538" s="330"/>
      <c r="AD538" s="330"/>
      <c r="AE538" s="330"/>
      <c r="AF538" s="330"/>
      <c r="AG538" s="330"/>
    </row>
    <row r="539" spans="1:66">
      <c r="A539" s="64"/>
      <c r="B539" s="64"/>
      <c r="C539" s="423" t="s">
        <v>63</v>
      </c>
      <c r="D539" s="423"/>
      <c r="E539" s="423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23"/>
      <c r="AG539" s="23"/>
    </row>
    <row r="540" spans="1:66">
      <c r="A540" s="64"/>
      <c r="B540" s="64"/>
      <c r="C540" s="423" t="s">
        <v>64</v>
      </c>
      <c r="D540" s="423"/>
      <c r="E540" s="423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23"/>
      <c r="AG540" s="23"/>
    </row>
    <row r="541" spans="1:66">
      <c r="A541" s="64"/>
      <c r="B541" s="64"/>
      <c r="C541" s="423" t="s">
        <v>65</v>
      </c>
      <c r="D541" s="423"/>
      <c r="E541" s="423"/>
      <c r="F541" s="423"/>
      <c r="G541" s="423"/>
      <c r="H541" s="423"/>
      <c r="I541" s="423"/>
      <c r="J541" s="423"/>
      <c r="K541" s="423"/>
      <c r="L541" s="423"/>
      <c r="M541" s="423"/>
      <c r="N541" s="423"/>
      <c r="O541" s="423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23"/>
      <c r="AG541" s="23"/>
    </row>
    <row r="542" spans="1:66">
      <c r="A542" s="64"/>
      <c r="B542" s="64"/>
      <c r="C542" s="423" t="s">
        <v>66</v>
      </c>
      <c r="D542" s="423"/>
      <c r="E542" s="423"/>
      <c r="F542" s="423"/>
      <c r="G542" s="423"/>
      <c r="H542" s="423"/>
      <c r="I542" s="423"/>
      <c r="J542" s="423"/>
      <c r="K542" s="423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F542" s="15"/>
      <c r="AG542" s="15"/>
    </row>
    <row r="543" spans="1:66">
      <c r="A543" s="24"/>
      <c r="B543" s="483" t="s">
        <v>67</v>
      </c>
      <c r="C543" s="483"/>
      <c r="D543" s="483"/>
      <c r="E543" s="483"/>
      <c r="F543" s="483"/>
      <c r="G543" s="483"/>
      <c r="H543" s="483"/>
      <c r="I543" s="483"/>
      <c r="J543" s="483"/>
      <c r="K543" s="483"/>
      <c r="L543" s="483"/>
      <c r="M543" s="483"/>
      <c r="N543" s="483"/>
      <c r="O543" s="483"/>
      <c r="P543" s="483"/>
      <c r="Q543" s="483"/>
      <c r="R543" s="483"/>
      <c r="S543" s="483"/>
      <c r="T543" s="483"/>
      <c r="U543" s="483"/>
      <c r="V543" s="483"/>
      <c r="W543" s="483"/>
      <c r="X543" s="483"/>
      <c r="Y543" s="483"/>
      <c r="Z543" s="483"/>
      <c r="AA543" s="483"/>
      <c r="AB543" s="483"/>
      <c r="AC543" s="483"/>
      <c r="AD543" s="483"/>
      <c r="AE543" s="483"/>
      <c r="AF543" s="483"/>
      <c r="AG543" s="483"/>
    </row>
    <row r="544" spans="1:66" ht="30" customHeight="1">
      <c r="A544" s="195"/>
      <c r="B544" s="26" t="s">
        <v>68</v>
      </c>
      <c r="C544" s="26"/>
      <c r="D544" s="26"/>
      <c r="E544" s="26"/>
      <c r="F544" s="288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25"/>
      <c r="AG544" s="25"/>
    </row>
    <row r="545" spans="1:36" s="191" customFormat="1">
      <c r="A545" s="195"/>
      <c r="B545" s="747" t="s">
        <v>69</v>
      </c>
      <c r="C545" s="747"/>
      <c r="D545" s="747"/>
      <c r="E545" s="747"/>
      <c r="F545" s="439" t="s">
        <v>70</v>
      </c>
      <c r="G545" s="438"/>
      <c r="H545" s="437" t="s">
        <v>71</v>
      </c>
      <c r="I545" s="439"/>
      <c r="J545" s="439"/>
      <c r="K545" s="439"/>
      <c r="L545" s="439"/>
      <c r="M545" s="439"/>
      <c r="N545" s="439"/>
      <c r="O545" s="439"/>
      <c r="P545" s="439"/>
      <c r="Q545" s="439"/>
      <c r="R545" s="439"/>
      <c r="S545" s="439"/>
      <c r="T545" s="439"/>
      <c r="U545" s="439"/>
      <c r="V545" s="439"/>
      <c r="W545" s="439"/>
      <c r="X545" s="439"/>
      <c r="Y545" s="439"/>
      <c r="Z545" s="439"/>
      <c r="AA545" s="439"/>
      <c r="AB545" s="439"/>
      <c r="AC545" s="439"/>
      <c r="AD545" s="439"/>
      <c r="AE545" s="439"/>
      <c r="AF545" s="439"/>
      <c r="AG545" s="438"/>
      <c r="AJ545" s="192"/>
    </row>
    <row r="546" spans="1:36" s="139" customFormat="1">
      <c r="A546" s="26"/>
      <c r="B546" s="747">
        <v>1</v>
      </c>
      <c r="C546" s="747"/>
      <c r="D546" s="747"/>
      <c r="E546" s="747"/>
      <c r="F546" s="439">
        <v>2</v>
      </c>
      <c r="G546" s="438"/>
      <c r="H546" s="437">
        <v>3</v>
      </c>
      <c r="I546" s="439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9"/>
      <c r="U546" s="439"/>
      <c r="V546" s="439"/>
      <c r="W546" s="439"/>
      <c r="X546" s="439"/>
      <c r="Y546" s="439"/>
      <c r="Z546" s="439"/>
      <c r="AA546" s="439"/>
      <c r="AB546" s="439"/>
      <c r="AC546" s="439"/>
      <c r="AD546" s="439"/>
      <c r="AE546" s="439"/>
      <c r="AF546" s="439"/>
      <c r="AG546" s="438"/>
      <c r="AJ546" s="140"/>
    </row>
    <row r="547" spans="1:36" s="139" customFormat="1" ht="20.25" customHeight="1">
      <c r="A547" s="195"/>
      <c r="B547" s="748" t="s">
        <v>435</v>
      </c>
      <c r="C547" s="748"/>
      <c r="D547" s="748"/>
      <c r="E547" s="748"/>
      <c r="F547" s="729" t="s">
        <v>436</v>
      </c>
      <c r="G547" s="730"/>
      <c r="H547" s="735" t="s">
        <v>437</v>
      </c>
      <c r="I547" s="736"/>
      <c r="J547" s="736"/>
      <c r="K547" s="736"/>
      <c r="L547" s="736"/>
      <c r="M547" s="736"/>
      <c r="N547" s="736"/>
      <c r="O547" s="736"/>
      <c r="P547" s="736"/>
      <c r="Q547" s="736"/>
      <c r="R547" s="736"/>
      <c r="S547" s="736"/>
      <c r="T547" s="736"/>
      <c r="U547" s="736"/>
      <c r="V547" s="736"/>
      <c r="W547" s="736"/>
      <c r="X547" s="736"/>
      <c r="Y547" s="736"/>
      <c r="Z547" s="736"/>
      <c r="AA547" s="736"/>
      <c r="AB547" s="736"/>
      <c r="AC547" s="736"/>
      <c r="AD547" s="736"/>
      <c r="AE547" s="736"/>
      <c r="AF547" s="736"/>
      <c r="AG547" s="737"/>
      <c r="AJ547" s="140"/>
    </row>
    <row r="548" spans="1:36" s="139" customFormat="1" ht="24.75" customHeight="1">
      <c r="A548" s="195"/>
      <c r="B548" s="749" t="s">
        <v>438</v>
      </c>
      <c r="C548" s="750"/>
      <c r="D548" s="750"/>
      <c r="E548" s="751"/>
      <c r="F548" s="731"/>
      <c r="G548" s="732"/>
      <c r="H548" s="738"/>
      <c r="I548" s="739"/>
      <c r="J548" s="739"/>
      <c r="K548" s="739"/>
      <c r="L548" s="739"/>
      <c r="M548" s="739"/>
      <c r="N548" s="739"/>
      <c r="O548" s="739"/>
      <c r="P548" s="739"/>
      <c r="Q548" s="739"/>
      <c r="R548" s="739"/>
      <c r="S548" s="739"/>
      <c r="T548" s="739"/>
      <c r="U548" s="739"/>
      <c r="V548" s="739"/>
      <c r="W548" s="739"/>
      <c r="X548" s="739"/>
      <c r="Y548" s="739"/>
      <c r="Z548" s="739"/>
      <c r="AA548" s="739"/>
      <c r="AB548" s="739"/>
      <c r="AC548" s="739"/>
      <c r="AD548" s="739"/>
      <c r="AE548" s="739"/>
      <c r="AF548" s="739"/>
      <c r="AG548" s="740"/>
      <c r="AJ548" s="140"/>
    </row>
    <row r="549" spans="1:36" s="139" customFormat="1" ht="22.5" customHeight="1">
      <c r="A549" s="195"/>
      <c r="B549" s="749" t="s">
        <v>439</v>
      </c>
      <c r="C549" s="750"/>
      <c r="D549" s="750"/>
      <c r="E549" s="751"/>
      <c r="F549" s="731"/>
      <c r="G549" s="732"/>
      <c r="H549" s="738"/>
      <c r="I549" s="739"/>
      <c r="J549" s="739"/>
      <c r="K549" s="739"/>
      <c r="L549" s="739"/>
      <c r="M549" s="739"/>
      <c r="N549" s="739"/>
      <c r="O549" s="739"/>
      <c r="P549" s="739"/>
      <c r="Q549" s="739"/>
      <c r="R549" s="739"/>
      <c r="S549" s="739"/>
      <c r="T549" s="739"/>
      <c r="U549" s="739"/>
      <c r="V549" s="739"/>
      <c r="W549" s="739"/>
      <c r="X549" s="739"/>
      <c r="Y549" s="739"/>
      <c r="Z549" s="739"/>
      <c r="AA549" s="739"/>
      <c r="AB549" s="739"/>
      <c r="AC549" s="739"/>
      <c r="AD549" s="739"/>
      <c r="AE549" s="739"/>
      <c r="AF549" s="739"/>
      <c r="AG549" s="740"/>
      <c r="AJ549" s="140"/>
    </row>
    <row r="550" spans="1:36" s="139" customFormat="1" ht="30.75" customHeight="1">
      <c r="A550" s="195"/>
      <c r="B550" s="749" t="s">
        <v>440</v>
      </c>
      <c r="C550" s="750"/>
      <c r="D550" s="750"/>
      <c r="E550" s="751"/>
      <c r="F550" s="731"/>
      <c r="G550" s="732"/>
      <c r="H550" s="738"/>
      <c r="I550" s="739"/>
      <c r="J550" s="739"/>
      <c r="K550" s="739"/>
      <c r="L550" s="739"/>
      <c r="M550" s="739"/>
      <c r="N550" s="739"/>
      <c r="O550" s="739"/>
      <c r="P550" s="739"/>
      <c r="Q550" s="739"/>
      <c r="R550" s="739"/>
      <c r="S550" s="739"/>
      <c r="T550" s="739"/>
      <c r="U550" s="739"/>
      <c r="V550" s="739"/>
      <c r="W550" s="739"/>
      <c r="X550" s="739"/>
      <c r="Y550" s="739"/>
      <c r="Z550" s="739"/>
      <c r="AA550" s="739"/>
      <c r="AB550" s="739"/>
      <c r="AC550" s="739"/>
      <c r="AD550" s="739"/>
      <c r="AE550" s="739"/>
      <c r="AF550" s="739"/>
      <c r="AG550" s="740"/>
      <c r="AJ550" s="140"/>
    </row>
    <row r="551" spans="1:36" s="139" customFormat="1" ht="26.25" customHeight="1">
      <c r="A551" s="195"/>
      <c r="B551" s="749" t="s">
        <v>441</v>
      </c>
      <c r="C551" s="750"/>
      <c r="D551" s="750"/>
      <c r="E551" s="751"/>
      <c r="F551" s="733"/>
      <c r="G551" s="734"/>
      <c r="H551" s="741"/>
      <c r="I551" s="742"/>
      <c r="J551" s="742"/>
      <c r="K551" s="742"/>
      <c r="L551" s="742"/>
      <c r="M551" s="742"/>
      <c r="N551" s="742"/>
      <c r="O551" s="742"/>
      <c r="P551" s="742"/>
      <c r="Q551" s="742"/>
      <c r="R551" s="742"/>
      <c r="S551" s="742"/>
      <c r="T551" s="742"/>
      <c r="U551" s="742"/>
      <c r="V551" s="742"/>
      <c r="W551" s="742"/>
      <c r="X551" s="742"/>
      <c r="Y551" s="742"/>
      <c r="Z551" s="742"/>
      <c r="AA551" s="742"/>
      <c r="AB551" s="742"/>
      <c r="AC551" s="742"/>
      <c r="AD551" s="742"/>
      <c r="AE551" s="742"/>
      <c r="AF551" s="742"/>
      <c r="AG551" s="743"/>
      <c r="AJ551" s="140"/>
    </row>
    <row r="552" spans="1:36" s="139" customFormat="1" ht="27.75" customHeight="1">
      <c r="A552" s="195"/>
      <c r="B552" s="752" t="s">
        <v>75</v>
      </c>
      <c r="C552" s="752"/>
      <c r="D552" s="752"/>
      <c r="E552" s="752"/>
      <c r="F552" s="729" t="s">
        <v>446</v>
      </c>
      <c r="G552" s="730"/>
      <c r="H552" s="735" t="s">
        <v>74</v>
      </c>
      <c r="I552" s="736"/>
      <c r="J552" s="736"/>
      <c r="K552" s="736"/>
      <c r="L552" s="736"/>
      <c r="M552" s="736"/>
      <c r="N552" s="736"/>
      <c r="O552" s="736"/>
      <c r="P552" s="736"/>
      <c r="Q552" s="736"/>
      <c r="R552" s="736"/>
      <c r="S552" s="736"/>
      <c r="T552" s="736"/>
      <c r="U552" s="736"/>
      <c r="V552" s="736"/>
      <c r="W552" s="736"/>
      <c r="X552" s="736"/>
      <c r="Y552" s="736"/>
      <c r="Z552" s="736"/>
      <c r="AA552" s="736"/>
      <c r="AB552" s="736"/>
      <c r="AC552" s="736"/>
      <c r="AD552" s="736"/>
      <c r="AE552" s="736"/>
      <c r="AF552" s="736"/>
      <c r="AG552" s="737"/>
      <c r="AJ552" s="140"/>
    </row>
    <row r="553" spans="1:36" s="139" customFormat="1" ht="34.5" customHeight="1">
      <c r="A553" s="195"/>
      <c r="B553" s="749" t="s">
        <v>442</v>
      </c>
      <c r="C553" s="750"/>
      <c r="D553" s="750"/>
      <c r="E553" s="751"/>
      <c r="F553" s="731"/>
      <c r="G553" s="732"/>
      <c r="H553" s="738"/>
      <c r="I553" s="739"/>
      <c r="J553" s="739"/>
      <c r="K553" s="739"/>
      <c r="L553" s="739"/>
      <c r="M553" s="739"/>
      <c r="N553" s="739"/>
      <c r="O553" s="739"/>
      <c r="P553" s="739"/>
      <c r="Q553" s="739"/>
      <c r="R553" s="739"/>
      <c r="S553" s="739"/>
      <c r="T553" s="739"/>
      <c r="U553" s="739"/>
      <c r="V553" s="739"/>
      <c r="W553" s="739"/>
      <c r="X553" s="739"/>
      <c r="Y553" s="739"/>
      <c r="Z553" s="739"/>
      <c r="AA553" s="739"/>
      <c r="AB553" s="739"/>
      <c r="AC553" s="739"/>
      <c r="AD553" s="739"/>
      <c r="AE553" s="739"/>
      <c r="AF553" s="739"/>
      <c r="AG553" s="740"/>
      <c r="AJ553" s="140"/>
    </row>
    <row r="554" spans="1:36" s="139" customFormat="1" ht="57" customHeight="1">
      <c r="A554" s="195"/>
      <c r="B554" s="749" t="s">
        <v>443</v>
      </c>
      <c r="C554" s="750"/>
      <c r="D554" s="750"/>
      <c r="E554" s="751"/>
      <c r="F554" s="733"/>
      <c r="G554" s="734"/>
      <c r="H554" s="741"/>
      <c r="I554" s="742"/>
      <c r="J554" s="742"/>
      <c r="K554" s="742"/>
      <c r="L554" s="742"/>
      <c r="M554" s="742"/>
      <c r="N554" s="742"/>
      <c r="O554" s="742"/>
      <c r="P554" s="742"/>
      <c r="Q554" s="742"/>
      <c r="R554" s="742"/>
      <c r="S554" s="742"/>
      <c r="T554" s="742"/>
      <c r="U554" s="742"/>
      <c r="V554" s="742"/>
      <c r="W554" s="742"/>
      <c r="X554" s="742"/>
      <c r="Y554" s="742"/>
      <c r="Z554" s="742"/>
      <c r="AA554" s="742"/>
      <c r="AB554" s="742"/>
      <c r="AC554" s="742"/>
      <c r="AD554" s="742"/>
      <c r="AE554" s="742"/>
      <c r="AF554" s="742"/>
      <c r="AG554" s="743"/>
      <c r="AJ554" s="140"/>
    </row>
    <row r="555" spans="1:36" s="193" customFormat="1" ht="37.5" customHeight="1">
      <c r="A555" s="195"/>
      <c r="B555" s="753" t="s">
        <v>447</v>
      </c>
      <c r="C555" s="753"/>
      <c r="D555" s="753"/>
      <c r="E555" s="753"/>
      <c r="F555" s="744" t="s">
        <v>444</v>
      </c>
      <c r="G555" s="745"/>
      <c r="H555" s="744" t="s">
        <v>445</v>
      </c>
      <c r="I555" s="746"/>
      <c r="J555" s="746"/>
      <c r="K555" s="746"/>
      <c r="L555" s="746"/>
      <c r="M555" s="746"/>
      <c r="N555" s="746"/>
      <c r="O555" s="746"/>
      <c r="P555" s="746"/>
      <c r="Q555" s="746"/>
      <c r="R555" s="746"/>
      <c r="S555" s="746"/>
      <c r="T555" s="746"/>
      <c r="U555" s="746"/>
      <c r="V555" s="746"/>
      <c r="W555" s="746"/>
      <c r="X555" s="746"/>
      <c r="Y555" s="746"/>
      <c r="Z555" s="746"/>
      <c r="AA555" s="746"/>
      <c r="AB555" s="746"/>
      <c r="AC555" s="746"/>
      <c r="AD555" s="746"/>
      <c r="AE555" s="746"/>
      <c r="AF555" s="746"/>
      <c r="AG555" s="745"/>
      <c r="AJ555" s="194"/>
    </row>
    <row r="556" spans="1:36" ht="24" customHeight="1">
      <c r="A556" s="195"/>
      <c r="B556" s="334" t="s">
        <v>78</v>
      </c>
      <c r="C556" s="334"/>
      <c r="D556" s="334"/>
      <c r="E556" s="334"/>
      <c r="F556" s="476"/>
      <c r="G556" s="476"/>
      <c r="H556" s="476"/>
      <c r="I556" s="476"/>
      <c r="J556" s="476"/>
      <c r="K556" s="476"/>
      <c r="L556" s="476"/>
      <c r="M556" s="476"/>
      <c r="N556" s="476"/>
      <c r="O556" s="476"/>
      <c r="P556" s="476"/>
      <c r="Q556" s="476"/>
      <c r="R556" s="476"/>
      <c r="S556" s="476"/>
      <c r="T556" s="476"/>
      <c r="U556" s="476"/>
      <c r="V556" s="476"/>
      <c r="W556" s="476"/>
      <c r="X556" s="476"/>
      <c r="Y556" s="476"/>
      <c r="Z556" s="476"/>
      <c r="AA556" s="476"/>
      <c r="AB556" s="476"/>
      <c r="AC556" s="476"/>
      <c r="AD556" s="476"/>
      <c r="AE556" s="476"/>
      <c r="AF556" s="476"/>
      <c r="AG556" s="476"/>
    </row>
    <row r="557" spans="1:36" ht="30" customHeight="1">
      <c r="A557" s="13"/>
      <c r="B557" s="289" t="s">
        <v>79</v>
      </c>
      <c r="C557" s="289"/>
      <c r="D557" s="289"/>
      <c r="E557" s="289"/>
      <c r="F557" s="289"/>
      <c r="G557" s="289"/>
      <c r="H557" s="479" t="s">
        <v>174</v>
      </c>
      <c r="I557" s="479"/>
      <c r="J557" s="479"/>
      <c r="K557" s="479"/>
      <c r="L557" s="479"/>
      <c r="M557" s="479"/>
      <c r="N557" s="479"/>
      <c r="O557" s="479"/>
      <c r="P557" s="479"/>
      <c r="Q557" s="479"/>
      <c r="R557" s="479"/>
      <c r="S557" s="479"/>
      <c r="T557" s="479"/>
      <c r="U557" s="479"/>
      <c r="V557" s="479"/>
      <c r="W557" s="479"/>
      <c r="X557" s="479"/>
      <c r="Y557" s="479"/>
      <c r="Z557" s="479"/>
      <c r="AA557" s="479"/>
      <c r="AB557" s="479"/>
      <c r="AC557" s="479"/>
      <c r="AD557" s="479"/>
      <c r="AE557" s="479"/>
      <c r="AF557" s="479"/>
      <c r="AG557" s="479"/>
    </row>
    <row r="558" spans="1:36" ht="33.75" customHeight="1">
      <c r="A558" s="13"/>
      <c r="B558" s="14" t="s">
        <v>91</v>
      </c>
      <c r="C558" s="14"/>
      <c r="D558" s="14"/>
      <c r="E558" s="14"/>
      <c r="F558" s="14"/>
      <c r="G558" s="14"/>
      <c r="H558" s="754" t="s">
        <v>545</v>
      </c>
      <c r="I558" s="754"/>
      <c r="J558" s="754"/>
      <c r="K558" s="754"/>
      <c r="L558" s="754"/>
      <c r="M558" s="754"/>
      <c r="N558" s="754"/>
      <c r="O558" s="754"/>
      <c r="P558" s="754"/>
      <c r="Q558" s="754"/>
      <c r="R558" s="754"/>
      <c r="S558" s="754"/>
      <c r="T558" s="754"/>
      <c r="U558" s="754"/>
      <c r="V558" s="754"/>
      <c r="W558" s="754"/>
      <c r="X558" s="754"/>
      <c r="Y558" s="754"/>
      <c r="Z558" s="754"/>
      <c r="AA558" s="754"/>
      <c r="AB558" s="754"/>
      <c r="AC558" s="754"/>
      <c r="AD558" s="754"/>
      <c r="AE558" s="754"/>
      <c r="AF558" s="754"/>
      <c r="AG558" s="754"/>
    </row>
    <row r="559" spans="1:36" ht="33.75" customHeight="1">
      <c r="A559" s="13"/>
      <c r="B559" s="480" t="s">
        <v>92</v>
      </c>
      <c r="C559" s="480"/>
      <c r="D559" s="480"/>
      <c r="E559" s="480"/>
      <c r="F559" s="480"/>
      <c r="G559" s="480"/>
      <c r="H559" s="754" t="s">
        <v>546</v>
      </c>
      <c r="I559" s="754"/>
      <c r="J559" s="754"/>
      <c r="K559" s="754"/>
      <c r="L559" s="754"/>
      <c r="M559" s="754"/>
      <c r="N559" s="754"/>
      <c r="O559" s="754"/>
      <c r="P559" s="754"/>
      <c r="Q559" s="754"/>
      <c r="R559" s="754"/>
      <c r="S559" s="754"/>
      <c r="T559" s="754"/>
      <c r="U559" s="754"/>
      <c r="V559" s="754"/>
      <c r="W559" s="754"/>
      <c r="X559" s="754"/>
      <c r="Y559" s="754"/>
      <c r="Z559" s="754"/>
      <c r="AA559" s="754"/>
      <c r="AB559" s="754"/>
      <c r="AC559" s="754"/>
      <c r="AD559" s="754"/>
      <c r="AE559" s="754"/>
      <c r="AF559" s="754"/>
      <c r="AG559" s="754"/>
    </row>
    <row r="560" spans="1:36" ht="36" customHeight="1">
      <c r="A560" s="13"/>
      <c r="B560" s="728" t="s">
        <v>80</v>
      </c>
      <c r="C560" s="728"/>
      <c r="D560" s="728"/>
      <c r="E560" s="728"/>
      <c r="F560" s="728"/>
      <c r="G560" s="728"/>
      <c r="H560" s="482" t="s">
        <v>420</v>
      </c>
      <c r="I560" s="482"/>
      <c r="J560" s="482"/>
      <c r="K560" s="482"/>
      <c r="L560" s="482"/>
      <c r="M560" s="482"/>
      <c r="N560" s="482"/>
      <c r="O560" s="482"/>
      <c r="P560" s="482"/>
      <c r="Q560" s="482"/>
      <c r="R560" s="482"/>
      <c r="S560" s="482"/>
      <c r="T560" s="482"/>
      <c r="U560" s="482"/>
      <c r="V560" s="482"/>
      <c r="W560" s="482"/>
      <c r="X560" s="482"/>
      <c r="Y560" s="482"/>
      <c r="Z560" s="482"/>
      <c r="AA560" s="482"/>
      <c r="AB560" s="482"/>
      <c r="AC560" s="482"/>
      <c r="AD560" s="482"/>
      <c r="AE560" s="482"/>
      <c r="AF560" s="482"/>
      <c r="AG560" s="482"/>
    </row>
    <row r="561" spans="1:33" ht="63.75" customHeight="1">
      <c r="A561" s="13"/>
      <c r="B561" s="334" t="s">
        <v>81</v>
      </c>
      <c r="C561" s="334"/>
      <c r="D561" s="334"/>
      <c r="E561" s="334"/>
      <c r="F561" s="334"/>
      <c r="G561" s="26"/>
      <c r="H561" s="482" t="s">
        <v>395</v>
      </c>
      <c r="I561" s="482"/>
      <c r="J561" s="482"/>
      <c r="K561" s="482"/>
      <c r="L561" s="482"/>
      <c r="M561" s="482"/>
      <c r="N561" s="482"/>
      <c r="O561" s="482"/>
      <c r="P561" s="482"/>
      <c r="Q561" s="482"/>
      <c r="R561" s="482"/>
      <c r="S561" s="482"/>
      <c r="T561" s="482"/>
      <c r="U561" s="482"/>
      <c r="V561" s="482"/>
      <c r="W561" s="482"/>
      <c r="X561" s="482"/>
      <c r="Y561" s="482"/>
      <c r="Z561" s="482"/>
      <c r="AA561" s="482"/>
      <c r="AB561" s="482"/>
      <c r="AC561" s="482"/>
      <c r="AD561" s="482"/>
      <c r="AE561" s="482"/>
      <c r="AF561" s="482"/>
      <c r="AG561" s="482"/>
    </row>
    <row r="562" spans="1:33"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</row>
  </sheetData>
  <sheetProtection formatCells="0" selectLockedCells="1"/>
  <mergeCells count="2354">
    <mergeCell ref="B260:C260"/>
    <mergeCell ref="I260:L260"/>
    <mergeCell ref="M260:N260"/>
    <mergeCell ref="O260:P260"/>
    <mergeCell ref="Q260:S260"/>
    <mergeCell ref="T260:V260"/>
    <mergeCell ref="X260:Y260"/>
    <mergeCell ref="Z260:AA260"/>
    <mergeCell ref="AB260:AD260"/>
    <mergeCell ref="AE260:AF260"/>
    <mergeCell ref="B257:C257"/>
    <mergeCell ref="I257:L257"/>
    <mergeCell ref="M257:N257"/>
    <mergeCell ref="O257:P257"/>
    <mergeCell ref="Q257:S257"/>
    <mergeCell ref="T257:V257"/>
    <mergeCell ref="X257:Y257"/>
    <mergeCell ref="Z257:AA257"/>
    <mergeCell ref="AB257:AD257"/>
    <mergeCell ref="AE257:AF257"/>
    <mergeCell ref="B258:C258"/>
    <mergeCell ref="I258:L258"/>
    <mergeCell ref="M258:N258"/>
    <mergeCell ref="O258:P258"/>
    <mergeCell ref="B259:C259"/>
    <mergeCell ref="I259:L259"/>
    <mergeCell ref="M259:N259"/>
    <mergeCell ref="O259:P259"/>
    <mergeCell ref="B253:C256"/>
    <mergeCell ref="D253:F254"/>
    <mergeCell ref="G253:H254"/>
    <mergeCell ref="I253:P254"/>
    <mergeCell ref="Q253:W254"/>
    <mergeCell ref="X253:AD254"/>
    <mergeCell ref="AE253:AG254"/>
    <mergeCell ref="D255:D256"/>
    <mergeCell ref="E255:E256"/>
    <mergeCell ref="F255:F256"/>
    <mergeCell ref="G255:G256"/>
    <mergeCell ref="H255:H256"/>
    <mergeCell ref="I255:L256"/>
    <mergeCell ref="M255:P255"/>
    <mergeCell ref="Q255:S256"/>
    <mergeCell ref="T255:V256"/>
    <mergeCell ref="W255:W256"/>
    <mergeCell ref="X255:Y256"/>
    <mergeCell ref="Z255:AA256"/>
    <mergeCell ref="AB255:AD256"/>
    <mergeCell ref="AE255:AF256"/>
    <mergeCell ref="AG255:AG256"/>
    <mergeCell ref="M256:N256"/>
    <mergeCell ref="O256:P256"/>
    <mergeCell ref="B249:C249"/>
    <mergeCell ref="I249:Q249"/>
    <mergeCell ref="R249:S249"/>
    <mergeCell ref="T249:U249"/>
    <mergeCell ref="V249:W249"/>
    <mergeCell ref="X249:Z249"/>
    <mergeCell ref="AA249:AD249"/>
    <mergeCell ref="AE249:AF249"/>
    <mergeCell ref="B250:C250"/>
    <mergeCell ref="I250:Q250"/>
    <mergeCell ref="R250:S250"/>
    <mergeCell ref="T250:U250"/>
    <mergeCell ref="V250:W250"/>
    <mergeCell ref="X250:Z250"/>
    <mergeCell ref="AA250:AD250"/>
    <mergeCell ref="AE250:AF250"/>
    <mergeCell ref="A252:AD252"/>
    <mergeCell ref="B246:C246"/>
    <mergeCell ref="I246:Q246"/>
    <mergeCell ref="R246:S246"/>
    <mergeCell ref="T246:U246"/>
    <mergeCell ref="V246:W246"/>
    <mergeCell ref="X246:Z246"/>
    <mergeCell ref="AA246:AD246"/>
    <mergeCell ref="AE246:AF246"/>
    <mergeCell ref="B247:C247"/>
    <mergeCell ref="I247:Q247"/>
    <mergeCell ref="R247:S247"/>
    <mergeCell ref="T247:U247"/>
    <mergeCell ref="V247:W247"/>
    <mergeCell ref="X247:Z247"/>
    <mergeCell ref="AA247:AD247"/>
    <mergeCell ref="AE247:AF247"/>
    <mergeCell ref="B248:C248"/>
    <mergeCell ref="I248:Q248"/>
    <mergeCell ref="R248:S248"/>
    <mergeCell ref="T248:U248"/>
    <mergeCell ref="V248:W248"/>
    <mergeCell ref="X248:Z248"/>
    <mergeCell ref="AA248:AD248"/>
    <mergeCell ref="AE248:AF248"/>
    <mergeCell ref="A237:AD237"/>
    <mergeCell ref="A238:R238"/>
    <mergeCell ref="T238:AC240"/>
    <mergeCell ref="AD238:AF240"/>
    <mergeCell ref="A239:R239"/>
    <mergeCell ref="A240:R240"/>
    <mergeCell ref="A241:R241"/>
    <mergeCell ref="B242:C245"/>
    <mergeCell ref="D242:F243"/>
    <mergeCell ref="G242:H243"/>
    <mergeCell ref="I242:U243"/>
    <mergeCell ref="V242:AD243"/>
    <mergeCell ref="AE242:AG243"/>
    <mergeCell ref="D244:D245"/>
    <mergeCell ref="E244:E245"/>
    <mergeCell ref="F244:F245"/>
    <mergeCell ref="G244:G245"/>
    <mergeCell ref="H244:H245"/>
    <mergeCell ref="I244:Q245"/>
    <mergeCell ref="R244:U244"/>
    <mergeCell ref="V244:W245"/>
    <mergeCell ref="X244:Z245"/>
    <mergeCell ref="AA244:AD245"/>
    <mergeCell ref="AE244:AF245"/>
    <mergeCell ref="AG244:AG245"/>
    <mergeCell ref="R245:S245"/>
    <mergeCell ref="T245:U245"/>
    <mergeCell ref="B556:AG556"/>
    <mergeCell ref="B559:G559"/>
    <mergeCell ref="B560:G560"/>
    <mergeCell ref="B561:F561"/>
    <mergeCell ref="F545:G545"/>
    <mergeCell ref="H545:AG545"/>
    <mergeCell ref="F546:G546"/>
    <mergeCell ref="H546:AG546"/>
    <mergeCell ref="F547:G551"/>
    <mergeCell ref="H547:AG551"/>
    <mergeCell ref="F552:G554"/>
    <mergeCell ref="H552:AG554"/>
    <mergeCell ref="F555:G555"/>
    <mergeCell ref="H555:AG555"/>
    <mergeCell ref="B545:E545"/>
    <mergeCell ref="B546:E546"/>
    <mergeCell ref="B547:E547"/>
    <mergeCell ref="B548:E548"/>
    <mergeCell ref="B549:E549"/>
    <mergeCell ref="B550:E550"/>
    <mergeCell ref="B551:E551"/>
    <mergeCell ref="B552:E552"/>
    <mergeCell ref="B553:E553"/>
    <mergeCell ref="B554:E554"/>
    <mergeCell ref="B555:E555"/>
    <mergeCell ref="H558:AG558"/>
    <mergeCell ref="H559:AG559"/>
    <mergeCell ref="H560:AG560"/>
    <mergeCell ref="H561:AG561"/>
    <mergeCell ref="H557:AG557"/>
    <mergeCell ref="B538:AG538"/>
    <mergeCell ref="B543:AG543"/>
    <mergeCell ref="P497:S497"/>
    <mergeCell ref="P498:S498"/>
    <mergeCell ref="P499:S499"/>
    <mergeCell ref="P500:S500"/>
    <mergeCell ref="P501:S501"/>
    <mergeCell ref="P502:S502"/>
    <mergeCell ref="P503:S503"/>
    <mergeCell ref="P504:S504"/>
    <mergeCell ref="P505:S505"/>
    <mergeCell ref="P506:S506"/>
    <mergeCell ref="P507:S507"/>
    <mergeCell ref="P508:S508"/>
    <mergeCell ref="P509:S509"/>
    <mergeCell ref="P510:S510"/>
    <mergeCell ref="P511:S511"/>
    <mergeCell ref="P512:S512"/>
    <mergeCell ref="T497:U497"/>
    <mergeCell ref="T498:U498"/>
    <mergeCell ref="T512:U512"/>
    <mergeCell ref="W497:X497"/>
    <mergeCell ref="Y497:AA497"/>
    <mergeCell ref="AB497:AD497"/>
    <mergeCell ref="W510:X51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AE498:AF498"/>
    <mergeCell ref="L499:M499"/>
    <mergeCell ref="N499:O499"/>
    <mergeCell ref="W499:X499"/>
    <mergeCell ref="AE499:AF499"/>
    <mergeCell ref="I498:K498"/>
    <mergeCell ref="I499:K499"/>
    <mergeCell ref="L496:M496"/>
    <mergeCell ref="N496:O496"/>
    <mergeCell ref="T499:U499"/>
    <mergeCell ref="T500:U500"/>
    <mergeCell ref="T501:U501"/>
    <mergeCell ref="T502:U502"/>
    <mergeCell ref="T503:U503"/>
    <mergeCell ref="T504:U504"/>
    <mergeCell ref="T505:U505"/>
    <mergeCell ref="T506:U506"/>
    <mergeCell ref="B498:C498"/>
    <mergeCell ref="B499:C499"/>
    <mergeCell ref="B500:C500"/>
    <mergeCell ref="B496:C496"/>
    <mergeCell ref="I496:K496"/>
    <mergeCell ref="Y498:AA498"/>
    <mergeCell ref="AB498:AD498"/>
    <mergeCell ref="Y499:AA499"/>
    <mergeCell ref="AB499:AD499"/>
    <mergeCell ref="Y500:AA500"/>
    <mergeCell ref="B482:C484"/>
    <mergeCell ref="B486:C488"/>
    <mergeCell ref="B424:C424"/>
    <mergeCell ref="I424:P424"/>
    <mergeCell ref="Y494:AA495"/>
    <mergeCell ref="AB494:AD495"/>
    <mergeCell ref="V494:V495"/>
    <mergeCell ref="W492:AD493"/>
    <mergeCell ref="AE492:AG493"/>
    <mergeCell ref="W496:X496"/>
    <mergeCell ref="Y496:AA496"/>
    <mergeCell ref="AB496:AD496"/>
    <mergeCell ref="AE496:AF496"/>
    <mergeCell ref="AE494:AF495"/>
    <mergeCell ref="AG494:AG495"/>
    <mergeCell ref="I492:O493"/>
    <mergeCell ref="H494:H495"/>
    <mergeCell ref="I494:K495"/>
    <mergeCell ref="B481:C481"/>
    <mergeCell ref="B485:C485"/>
    <mergeCell ref="B426:C428"/>
    <mergeCell ref="I429:P429"/>
    <mergeCell ref="I430:P430"/>
    <mergeCell ref="I431:P431"/>
    <mergeCell ref="I433:P433"/>
    <mergeCell ref="I434:P434"/>
    <mergeCell ref="I435:P435"/>
    <mergeCell ref="I436:P436"/>
    <mergeCell ref="I437:P437"/>
    <mergeCell ref="I438:P438"/>
    <mergeCell ref="I439:P439"/>
    <mergeCell ref="I440:P440"/>
    <mergeCell ref="I441:P441"/>
    <mergeCell ref="I442:P442"/>
    <mergeCell ref="I443:P443"/>
    <mergeCell ref="I444:P444"/>
    <mergeCell ref="I445:P445"/>
    <mergeCell ref="I446:P446"/>
    <mergeCell ref="I447:P447"/>
    <mergeCell ref="I448:P448"/>
    <mergeCell ref="AB500:AD500"/>
    <mergeCell ref="P494:S495"/>
    <mergeCell ref="T494:U495"/>
    <mergeCell ref="P496:S496"/>
    <mergeCell ref="T496:U496"/>
    <mergeCell ref="L498:M498"/>
    <mergeCell ref="N498:O498"/>
    <mergeCell ref="W498:X498"/>
    <mergeCell ref="B465:C465"/>
    <mergeCell ref="B469:C469"/>
    <mergeCell ref="B473:C473"/>
    <mergeCell ref="B477:C477"/>
    <mergeCell ref="B462:C464"/>
    <mergeCell ref="B466:C468"/>
    <mergeCell ref="B470:C472"/>
    <mergeCell ref="B474:C476"/>
    <mergeCell ref="B478:C480"/>
    <mergeCell ref="B445:C445"/>
    <mergeCell ref="B449:C449"/>
    <mergeCell ref="B453:C453"/>
    <mergeCell ref="B457:C457"/>
    <mergeCell ref="B461:C461"/>
    <mergeCell ref="B446:C448"/>
    <mergeCell ref="B450:C452"/>
    <mergeCell ref="B429:C429"/>
    <mergeCell ref="B454:C456"/>
    <mergeCell ref="B458:C460"/>
    <mergeCell ref="B433:C433"/>
    <mergeCell ref="B437:C437"/>
    <mergeCell ref="B441:C441"/>
    <mergeCell ref="B430:C432"/>
    <mergeCell ref="B434:C436"/>
    <mergeCell ref="B438:C440"/>
    <mergeCell ref="B442:C444"/>
    <mergeCell ref="B388:C388"/>
    <mergeCell ref="B389:C389"/>
    <mergeCell ref="Q422:V422"/>
    <mergeCell ref="Q423:T423"/>
    <mergeCell ref="Q424:T424"/>
    <mergeCell ref="Q425:T425"/>
    <mergeCell ref="Q426:T426"/>
    <mergeCell ref="Q427:T427"/>
    <mergeCell ref="Q428:T428"/>
    <mergeCell ref="Q429:T429"/>
    <mergeCell ref="Q430:T430"/>
    <mergeCell ref="Q431:T431"/>
    <mergeCell ref="Q432:T432"/>
    <mergeCell ref="Q433:T433"/>
    <mergeCell ref="Q434:T434"/>
    <mergeCell ref="Q435:T435"/>
    <mergeCell ref="Q436:T436"/>
    <mergeCell ref="B420:C423"/>
    <mergeCell ref="D420:F421"/>
    <mergeCell ref="G420:H421"/>
    <mergeCell ref="U423:V423"/>
    <mergeCell ref="I420:V421"/>
    <mergeCell ref="I367:P367"/>
    <mergeCell ref="I432:P432"/>
    <mergeCell ref="I427:P427"/>
    <mergeCell ref="I428:P428"/>
    <mergeCell ref="B425:C425"/>
    <mergeCell ref="U427:V427"/>
    <mergeCell ref="U428:V428"/>
    <mergeCell ref="U429:V429"/>
    <mergeCell ref="U424:V424"/>
    <mergeCell ref="B382:C382"/>
    <mergeCell ref="B383:C383"/>
    <mergeCell ref="B384:C384"/>
    <mergeCell ref="B385:C385"/>
    <mergeCell ref="B386:C386"/>
    <mergeCell ref="B387:C387"/>
    <mergeCell ref="B381:C381"/>
    <mergeCell ref="I381:K381"/>
    <mergeCell ref="I382:K382"/>
    <mergeCell ref="I383:K383"/>
    <mergeCell ref="I384:K384"/>
    <mergeCell ref="I385:K385"/>
    <mergeCell ref="I386:K386"/>
    <mergeCell ref="I387:K387"/>
    <mergeCell ref="B396:C396"/>
    <mergeCell ref="D396:E396"/>
    <mergeCell ref="F396:G396"/>
    <mergeCell ref="I396:S396"/>
    <mergeCell ref="T396:AF396"/>
    <mergeCell ref="B397:C397"/>
    <mergeCell ref="D397:E397"/>
    <mergeCell ref="F397:H397"/>
    <mergeCell ref="I397:S397"/>
    <mergeCell ref="B361:C361"/>
    <mergeCell ref="B350:C350"/>
    <mergeCell ref="L387:M387"/>
    <mergeCell ref="L383:M383"/>
    <mergeCell ref="D379:D380"/>
    <mergeCell ref="E379:E380"/>
    <mergeCell ref="F379:F380"/>
    <mergeCell ref="G379:G380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H379:H380"/>
    <mergeCell ref="G377:H378"/>
    <mergeCell ref="D377:F378"/>
    <mergeCell ref="B377:C380"/>
    <mergeCell ref="I379:K380"/>
    <mergeCell ref="I368:P368"/>
    <mergeCell ref="I369:P369"/>
    <mergeCell ref="I370:P370"/>
    <mergeCell ref="I371:P371"/>
    <mergeCell ref="I372:P372"/>
    <mergeCell ref="I373:P373"/>
    <mergeCell ref="I366:P366"/>
    <mergeCell ref="B334:C334"/>
    <mergeCell ref="H331:H332"/>
    <mergeCell ref="D329:F330"/>
    <mergeCell ref="G329:H330"/>
    <mergeCell ref="I329:V330"/>
    <mergeCell ref="B333:C333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I335:P335"/>
    <mergeCell ref="I336:P336"/>
    <mergeCell ref="I337:P337"/>
    <mergeCell ref="I338:P338"/>
    <mergeCell ref="I339:P339"/>
    <mergeCell ref="I340:P340"/>
    <mergeCell ref="I341:P341"/>
    <mergeCell ref="I342:P342"/>
    <mergeCell ref="I343:P343"/>
    <mergeCell ref="B351:C351"/>
    <mergeCell ref="B352:C352"/>
    <mergeCell ref="B353:C353"/>
    <mergeCell ref="I347:P347"/>
    <mergeCell ref="I348:P348"/>
    <mergeCell ref="I349:P349"/>
    <mergeCell ref="I350:P350"/>
    <mergeCell ref="I351:P351"/>
    <mergeCell ref="I353:P353"/>
    <mergeCell ref="I354:P354"/>
    <mergeCell ref="I355:P355"/>
    <mergeCell ref="I356:P356"/>
    <mergeCell ref="I357:P357"/>
    <mergeCell ref="I358:P358"/>
    <mergeCell ref="I359:P359"/>
    <mergeCell ref="I360:P360"/>
    <mergeCell ref="B354:C354"/>
    <mergeCell ref="B355:C355"/>
    <mergeCell ref="B356:C356"/>
    <mergeCell ref="B357:C357"/>
    <mergeCell ref="B358:C358"/>
    <mergeCell ref="B359:C359"/>
    <mergeCell ref="B360:C360"/>
    <mergeCell ref="AF329:AG330"/>
    <mergeCell ref="AF331:AF332"/>
    <mergeCell ref="AG331:AG332"/>
    <mergeCell ref="W329:AE330"/>
    <mergeCell ref="Q333:U333"/>
    <mergeCell ref="Y333:AA333"/>
    <mergeCell ref="AB333:AE333"/>
    <mergeCell ref="A525:AG525"/>
    <mergeCell ref="A526:AC526"/>
    <mergeCell ref="A527:AC527"/>
    <mergeCell ref="A528:AD528"/>
    <mergeCell ref="A529:AC529"/>
    <mergeCell ref="A530:AC530"/>
    <mergeCell ref="L512:M512"/>
    <mergeCell ref="N512:O512"/>
    <mergeCell ref="W512:X512"/>
    <mergeCell ref="AE512:AF512"/>
    <mergeCell ref="A513:AC513"/>
    <mergeCell ref="A514:Y514"/>
    <mergeCell ref="AC514:AE514"/>
    <mergeCell ref="B516:AG516"/>
    <mergeCell ref="B517:AE517"/>
    <mergeCell ref="B519:AG519"/>
    <mergeCell ref="I512:K512"/>
    <mergeCell ref="Y512:AA512"/>
    <mergeCell ref="AB512:AD512"/>
    <mergeCell ref="L510:M510"/>
    <mergeCell ref="N510:O510"/>
    <mergeCell ref="I352:P352"/>
    <mergeCell ref="I361:P361"/>
    <mergeCell ref="I362:P362"/>
    <mergeCell ref="I363:P363"/>
    <mergeCell ref="B532:F532"/>
    <mergeCell ref="G532:R532"/>
    <mergeCell ref="S532:AG532"/>
    <mergeCell ref="B533:F533"/>
    <mergeCell ref="G533:R533"/>
    <mergeCell ref="S533:AG533"/>
    <mergeCell ref="B534:F534"/>
    <mergeCell ref="G534:R534"/>
    <mergeCell ref="S534:AG534"/>
    <mergeCell ref="B535:F535"/>
    <mergeCell ref="G535:R535"/>
    <mergeCell ref="S535:AG535"/>
    <mergeCell ref="B520:D520"/>
    <mergeCell ref="E520:F520"/>
    <mergeCell ref="G520:I520"/>
    <mergeCell ref="J520:T520"/>
    <mergeCell ref="U520:AG520"/>
    <mergeCell ref="B521:D521"/>
    <mergeCell ref="E521:F521"/>
    <mergeCell ref="G521:I521"/>
    <mergeCell ref="J521:T521"/>
    <mergeCell ref="U521:AG521"/>
    <mergeCell ref="B522:D522"/>
    <mergeCell ref="E522:F522"/>
    <mergeCell ref="G522:I522"/>
    <mergeCell ref="K522:T522"/>
    <mergeCell ref="U522:AG522"/>
    <mergeCell ref="A523:AC523"/>
    <mergeCell ref="A524:AC524"/>
    <mergeCell ref="AE510:AF510"/>
    <mergeCell ref="L511:M511"/>
    <mergeCell ref="N511:O511"/>
    <mergeCell ref="W511:X511"/>
    <mergeCell ref="AE511:AF511"/>
    <mergeCell ref="I510:K510"/>
    <mergeCell ref="I511:K511"/>
    <mergeCell ref="Y510:AA510"/>
    <mergeCell ref="AB510:AD510"/>
    <mergeCell ref="Y511:AA511"/>
    <mergeCell ref="AB511:AD511"/>
    <mergeCell ref="L508:M508"/>
    <mergeCell ref="N508:O508"/>
    <mergeCell ref="W508:X508"/>
    <mergeCell ref="AE508:AF508"/>
    <mergeCell ref="L509:M509"/>
    <mergeCell ref="N509:O509"/>
    <mergeCell ref="W509:X509"/>
    <mergeCell ref="AE509:AF509"/>
    <mergeCell ref="I508:K508"/>
    <mergeCell ref="I509:K509"/>
    <mergeCell ref="Y508:AA508"/>
    <mergeCell ref="AB508:AD508"/>
    <mergeCell ref="Y509:AA509"/>
    <mergeCell ref="AB509:AD509"/>
    <mergeCell ref="T508:U508"/>
    <mergeCell ref="T509:U509"/>
    <mergeCell ref="T510:U510"/>
    <mergeCell ref="T511:U511"/>
    <mergeCell ref="L506:M506"/>
    <mergeCell ref="N506:O506"/>
    <mergeCell ref="W506:X506"/>
    <mergeCell ref="AE506:AF506"/>
    <mergeCell ref="L507:M507"/>
    <mergeCell ref="N507:O507"/>
    <mergeCell ref="W507:X507"/>
    <mergeCell ref="AE507:AF507"/>
    <mergeCell ref="I506:K506"/>
    <mergeCell ref="I507:K507"/>
    <mergeCell ref="Y506:AA506"/>
    <mergeCell ref="AB506:AD506"/>
    <mergeCell ref="Y507:AA507"/>
    <mergeCell ref="AB507:AD507"/>
    <mergeCell ref="L504:M504"/>
    <mergeCell ref="N504:O504"/>
    <mergeCell ref="W504:X504"/>
    <mergeCell ref="AE504:AF504"/>
    <mergeCell ref="L505:M505"/>
    <mergeCell ref="N505:O505"/>
    <mergeCell ref="W505:X505"/>
    <mergeCell ref="AE505:AF505"/>
    <mergeCell ref="I504:K504"/>
    <mergeCell ref="I505:K505"/>
    <mergeCell ref="Y504:AA504"/>
    <mergeCell ref="AB504:AD504"/>
    <mergeCell ref="Y505:AA505"/>
    <mergeCell ref="AB505:AD505"/>
    <mergeCell ref="T507:U507"/>
    <mergeCell ref="L502:M502"/>
    <mergeCell ref="N502:O502"/>
    <mergeCell ref="W502:X502"/>
    <mergeCell ref="AE502:AF502"/>
    <mergeCell ref="L503:M503"/>
    <mergeCell ref="N503:O503"/>
    <mergeCell ref="W503:X503"/>
    <mergeCell ref="AE503:AF503"/>
    <mergeCell ref="I502:K502"/>
    <mergeCell ref="I503:K503"/>
    <mergeCell ref="Y502:AA502"/>
    <mergeCell ref="AB502:AD502"/>
    <mergeCell ref="Y503:AA503"/>
    <mergeCell ref="AB503:AD503"/>
    <mergeCell ref="L500:M500"/>
    <mergeCell ref="N500:O500"/>
    <mergeCell ref="W500:X500"/>
    <mergeCell ref="AE500:AF500"/>
    <mergeCell ref="L501:M501"/>
    <mergeCell ref="N501:O501"/>
    <mergeCell ref="W501:X501"/>
    <mergeCell ref="AE501:AF501"/>
    <mergeCell ref="I500:K500"/>
    <mergeCell ref="I501:K501"/>
    <mergeCell ref="Y501:AA501"/>
    <mergeCell ref="AB501:AD501"/>
    <mergeCell ref="L497:M497"/>
    <mergeCell ref="N497:O497"/>
    <mergeCell ref="I497:K497"/>
    <mergeCell ref="P492:V493"/>
    <mergeCell ref="D494:D495"/>
    <mergeCell ref="E494:E495"/>
    <mergeCell ref="F494:F495"/>
    <mergeCell ref="G494:G495"/>
    <mergeCell ref="L494:O494"/>
    <mergeCell ref="W494:X495"/>
    <mergeCell ref="L495:M495"/>
    <mergeCell ref="N495:O495"/>
    <mergeCell ref="U487:V487"/>
    <mergeCell ref="U488:V488"/>
    <mergeCell ref="A490:AA490"/>
    <mergeCell ref="AC490:AE490"/>
    <mergeCell ref="A491:AC491"/>
    <mergeCell ref="Q487:T487"/>
    <mergeCell ref="Q488:T488"/>
    <mergeCell ref="I487:P487"/>
    <mergeCell ref="I488:P488"/>
    <mergeCell ref="AE497:AF497"/>
    <mergeCell ref="D492:F493"/>
    <mergeCell ref="B492:C495"/>
    <mergeCell ref="G492:H493"/>
    <mergeCell ref="B497:C497"/>
    <mergeCell ref="U484:V484"/>
    <mergeCell ref="U485:V485"/>
    <mergeCell ref="U486:V486"/>
    <mergeCell ref="Q484:T484"/>
    <mergeCell ref="Q485:T485"/>
    <mergeCell ref="Q486:T486"/>
    <mergeCell ref="I484:P484"/>
    <mergeCell ref="I485:P485"/>
    <mergeCell ref="I486:P486"/>
    <mergeCell ref="U481:V481"/>
    <mergeCell ref="U482:V482"/>
    <mergeCell ref="U483:V483"/>
    <mergeCell ref="Q481:T481"/>
    <mergeCell ref="Q482:T482"/>
    <mergeCell ref="Q483:T483"/>
    <mergeCell ref="I481:P481"/>
    <mergeCell ref="I482:P482"/>
    <mergeCell ref="I483:P483"/>
    <mergeCell ref="U478:V478"/>
    <mergeCell ref="U479:V479"/>
    <mergeCell ref="U480:V480"/>
    <mergeCell ref="Q478:T478"/>
    <mergeCell ref="Q479:T479"/>
    <mergeCell ref="Q480:T480"/>
    <mergeCell ref="I478:P478"/>
    <mergeCell ref="I479:P479"/>
    <mergeCell ref="I480:P480"/>
    <mergeCell ref="U475:V475"/>
    <mergeCell ref="U476:V476"/>
    <mergeCell ref="U477:V477"/>
    <mergeCell ref="Q475:T475"/>
    <mergeCell ref="Q476:T476"/>
    <mergeCell ref="Q477:T477"/>
    <mergeCell ref="I475:P475"/>
    <mergeCell ref="I476:P476"/>
    <mergeCell ref="I477:P477"/>
    <mergeCell ref="U472:V472"/>
    <mergeCell ref="U473:V473"/>
    <mergeCell ref="U474:V474"/>
    <mergeCell ref="Q472:T472"/>
    <mergeCell ref="Q473:T473"/>
    <mergeCell ref="Q474:T474"/>
    <mergeCell ref="I472:P472"/>
    <mergeCell ref="I473:P473"/>
    <mergeCell ref="I474:P474"/>
    <mergeCell ref="U469:V469"/>
    <mergeCell ref="U470:V470"/>
    <mergeCell ref="U471:V471"/>
    <mergeCell ref="Q469:T469"/>
    <mergeCell ref="Q470:T470"/>
    <mergeCell ref="Q471:T471"/>
    <mergeCell ref="I469:P469"/>
    <mergeCell ref="I470:P470"/>
    <mergeCell ref="I471:P471"/>
    <mergeCell ref="U466:V466"/>
    <mergeCell ref="U467:V467"/>
    <mergeCell ref="U468:V468"/>
    <mergeCell ref="Q466:T466"/>
    <mergeCell ref="Q467:T467"/>
    <mergeCell ref="Q468:T468"/>
    <mergeCell ref="I466:P466"/>
    <mergeCell ref="I467:P467"/>
    <mergeCell ref="I468:P468"/>
    <mergeCell ref="U463:V463"/>
    <mergeCell ref="U464:V464"/>
    <mergeCell ref="U465:V465"/>
    <mergeCell ref="Q463:T463"/>
    <mergeCell ref="Q464:T464"/>
    <mergeCell ref="Q465:T465"/>
    <mergeCell ref="I463:P463"/>
    <mergeCell ref="I464:P464"/>
    <mergeCell ref="I465:P465"/>
    <mergeCell ref="U460:V460"/>
    <mergeCell ref="U461:V461"/>
    <mergeCell ref="U462:V462"/>
    <mergeCell ref="Q460:T460"/>
    <mergeCell ref="Q461:T461"/>
    <mergeCell ref="Q462:T462"/>
    <mergeCell ref="I460:P460"/>
    <mergeCell ref="I461:P461"/>
    <mergeCell ref="I462:P462"/>
    <mergeCell ref="U457:V457"/>
    <mergeCell ref="U458:V458"/>
    <mergeCell ref="U459:V459"/>
    <mergeCell ref="Q457:T457"/>
    <mergeCell ref="Q458:T458"/>
    <mergeCell ref="Q459:T459"/>
    <mergeCell ref="I457:P457"/>
    <mergeCell ref="I458:P458"/>
    <mergeCell ref="I459:P459"/>
    <mergeCell ref="U454:V454"/>
    <mergeCell ref="U455:V455"/>
    <mergeCell ref="U456:V456"/>
    <mergeCell ref="Q454:T454"/>
    <mergeCell ref="Q455:T455"/>
    <mergeCell ref="Q456:T456"/>
    <mergeCell ref="I454:P454"/>
    <mergeCell ref="I455:P455"/>
    <mergeCell ref="I456:P456"/>
    <mergeCell ref="U451:V451"/>
    <mergeCell ref="U452:V452"/>
    <mergeCell ref="U453:V453"/>
    <mergeCell ref="Q451:T451"/>
    <mergeCell ref="Q452:T452"/>
    <mergeCell ref="Q453:T453"/>
    <mergeCell ref="I451:P451"/>
    <mergeCell ref="I452:P452"/>
    <mergeCell ref="I453:P453"/>
    <mergeCell ref="U448:V448"/>
    <mergeCell ref="U449:V449"/>
    <mergeCell ref="U450:V450"/>
    <mergeCell ref="Q448:T448"/>
    <mergeCell ref="Q449:T449"/>
    <mergeCell ref="Q450:T450"/>
    <mergeCell ref="I450:P450"/>
    <mergeCell ref="U445:V445"/>
    <mergeCell ref="U446:V446"/>
    <mergeCell ref="U447:V447"/>
    <mergeCell ref="Q445:T445"/>
    <mergeCell ref="Q446:T446"/>
    <mergeCell ref="Q447:T447"/>
    <mergeCell ref="U442:V442"/>
    <mergeCell ref="U443:V443"/>
    <mergeCell ref="U444:V444"/>
    <mergeCell ref="Q442:T442"/>
    <mergeCell ref="Q443:T443"/>
    <mergeCell ref="Q444:T444"/>
    <mergeCell ref="I449:P449"/>
    <mergeCell ref="U439:V439"/>
    <mergeCell ref="U440:V440"/>
    <mergeCell ref="U441:V441"/>
    <mergeCell ref="Q439:T439"/>
    <mergeCell ref="Q440:T440"/>
    <mergeCell ref="Q441:T441"/>
    <mergeCell ref="U436:V436"/>
    <mergeCell ref="U437:V437"/>
    <mergeCell ref="U438:V438"/>
    <mergeCell ref="Q437:T437"/>
    <mergeCell ref="Q438:T438"/>
    <mergeCell ref="U433:V433"/>
    <mergeCell ref="U434:V434"/>
    <mergeCell ref="U435:V435"/>
    <mergeCell ref="U430:V430"/>
    <mergeCell ref="U431:V431"/>
    <mergeCell ref="U432:V432"/>
    <mergeCell ref="W424:X424"/>
    <mergeCell ref="Y424:Z424"/>
    <mergeCell ref="AA424:AC424"/>
    <mergeCell ref="AD424:AF424"/>
    <mergeCell ref="U425:V425"/>
    <mergeCell ref="U426:V426"/>
    <mergeCell ref="A415:AC415"/>
    <mergeCell ref="A416:Q416"/>
    <mergeCell ref="S416:AB418"/>
    <mergeCell ref="AC416:AE418"/>
    <mergeCell ref="A417:Q417"/>
    <mergeCell ref="A418:Q418"/>
    <mergeCell ref="A419:Q419"/>
    <mergeCell ref="D422:D423"/>
    <mergeCell ref="E422:E423"/>
    <mergeCell ref="F422:F423"/>
    <mergeCell ref="G422:G423"/>
    <mergeCell ref="W422:X423"/>
    <mergeCell ref="Y422:Z423"/>
    <mergeCell ref="AA422:AC423"/>
    <mergeCell ref="AD422:AF423"/>
    <mergeCell ref="I426:P426"/>
    <mergeCell ref="I425:P425"/>
    <mergeCell ref="I422:P423"/>
    <mergeCell ref="AG422:AG423"/>
    <mergeCell ref="W420:AC421"/>
    <mergeCell ref="AD420:AG421"/>
    <mergeCell ref="H422:H423"/>
    <mergeCell ref="A402:AG402"/>
    <mergeCell ref="A403:AC403"/>
    <mergeCell ref="A404:AC404"/>
    <mergeCell ref="A405:AC405"/>
    <mergeCell ref="A406:AD406"/>
    <mergeCell ref="A407:AC407"/>
    <mergeCell ref="A408:AC408"/>
    <mergeCell ref="B409:F409"/>
    <mergeCell ref="G409:R409"/>
    <mergeCell ref="S409:AG409"/>
    <mergeCell ref="B410:F410"/>
    <mergeCell ref="G410:R410"/>
    <mergeCell ref="S410:AG410"/>
    <mergeCell ref="B411:F411"/>
    <mergeCell ref="G411:R411"/>
    <mergeCell ref="S411:AG411"/>
    <mergeCell ref="B412:F412"/>
    <mergeCell ref="G412:R412"/>
    <mergeCell ref="S412:AG412"/>
    <mergeCell ref="B398:C398"/>
    <mergeCell ref="D398:E398"/>
    <mergeCell ref="F398:H398"/>
    <mergeCell ref="I398:S398"/>
    <mergeCell ref="T398:AF398"/>
    <mergeCell ref="A400:AC400"/>
    <mergeCell ref="A401:AC401"/>
    <mergeCell ref="L389:M389"/>
    <mergeCell ref="R389:T389"/>
    <mergeCell ref="U389:V389"/>
    <mergeCell ref="W389:X389"/>
    <mergeCell ref="AE389:AF389"/>
    <mergeCell ref="A390:AC390"/>
    <mergeCell ref="A391:Y391"/>
    <mergeCell ref="AC391:AE391"/>
    <mergeCell ref="B393:AG393"/>
    <mergeCell ref="B394:AF394"/>
    <mergeCell ref="B395:C395"/>
    <mergeCell ref="D395:E395"/>
    <mergeCell ref="F395:H395"/>
    <mergeCell ref="I395:S395"/>
    <mergeCell ref="T395:AF395"/>
    <mergeCell ref="I389:K389"/>
    <mergeCell ref="O389:Q389"/>
    <mergeCell ref="Y389:AA389"/>
    <mergeCell ref="AB389:AD389"/>
    <mergeCell ref="T397:AF397"/>
    <mergeCell ref="R387:T387"/>
    <mergeCell ref="U387:V387"/>
    <mergeCell ref="W387:X387"/>
    <mergeCell ref="AE387:AF387"/>
    <mergeCell ref="L388:M388"/>
    <mergeCell ref="R388:T388"/>
    <mergeCell ref="U388:V388"/>
    <mergeCell ref="W388:X388"/>
    <mergeCell ref="AE388:AF388"/>
    <mergeCell ref="I388:K388"/>
    <mergeCell ref="O387:Q387"/>
    <mergeCell ref="O388:Q388"/>
    <mergeCell ref="Y387:AA387"/>
    <mergeCell ref="AB387:AD387"/>
    <mergeCell ref="Y388:AA388"/>
    <mergeCell ref="AB388:AD388"/>
    <mergeCell ref="L385:M385"/>
    <mergeCell ref="R385:T385"/>
    <mergeCell ref="U385:V385"/>
    <mergeCell ref="W385:X385"/>
    <mergeCell ref="AE385:AF385"/>
    <mergeCell ref="L386:M386"/>
    <mergeCell ref="R386:T386"/>
    <mergeCell ref="U386:V386"/>
    <mergeCell ref="W386:X386"/>
    <mergeCell ref="AE386:AF386"/>
    <mergeCell ref="O385:Q385"/>
    <mergeCell ref="O386:Q386"/>
    <mergeCell ref="Y385:AA385"/>
    <mergeCell ref="AB385:AD385"/>
    <mergeCell ref="Y386:AA386"/>
    <mergeCell ref="AB386:AD386"/>
    <mergeCell ref="R383:T383"/>
    <mergeCell ref="U383:V383"/>
    <mergeCell ref="W383:X383"/>
    <mergeCell ref="AE383:AF383"/>
    <mergeCell ref="L384:M384"/>
    <mergeCell ref="R384:T384"/>
    <mergeCell ref="U384:V384"/>
    <mergeCell ref="W384:X384"/>
    <mergeCell ref="AE384:AF384"/>
    <mergeCell ref="O383:Q383"/>
    <mergeCell ref="O384:Q384"/>
    <mergeCell ref="Y383:AA383"/>
    <mergeCell ref="AB383:AD383"/>
    <mergeCell ref="Y384:AA384"/>
    <mergeCell ref="AB384:AD384"/>
    <mergeCell ref="L381:M381"/>
    <mergeCell ref="R381:T381"/>
    <mergeCell ref="U381:V381"/>
    <mergeCell ref="W381:X381"/>
    <mergeCell ref="AE381:AF381"/>
    <mergeCell ref="L382:M382"/>
    <mergeCell ref="R382:T382"/>
    <mergeCell ref="U382:V382"/>
    <mergeCell ref="W382:X382"/>
    <mergeCell ref="AE382:AF382"/>
    <mergeCell ref="O381:Q381"/>
    <mergeCell ref="Y381:AA381"/>
    <mergeCell ref="AB381:AD381"/>
    <mergeCell ref="O382:Q382"/>
    <mergeCell ref="Y382:AA382"/>
    <mergeCell ref="AB382:AD382"/>
    <mergeCell ref="R379:T380"/>
    <mergeCell ref="U379:V380"/>
    <mergeCell ref="W379:X380"/>
    <mergeCell ref="AE379:AF380"/>
    <mergeCell ref="L380:M380"/>
    <mergeCell ref="O379:Q380"/>
    <mergeCell ref="O377:V378"/>
    <mergeCell ref="AE377:AG378"/>
    <mergeCell ref="AG379:AG380"/>
    <mergeCell ref="Y379:AA380"/>
    <mergeCell ref="AB379:AD380"/>
    <mergeCell ref="W377:AD378"/>
    <mergeCell ref="W372:X372"/>
    <mergeCell ref="W373:X373"/>
    <mergeCell ref="A375:AA375"/>
    <mergeCell ref="AC375:AE375"/>
    <mergeCell ref="A376:AC376"/>
    <mergeCell ref="Q372:U372"/>
    <mergeCell ref="Q373:U373"/>
    <mergeCell ref="Y372:AA372"/>
    <mergeCell ref="AB372:AE372"/>
    <mergeCell ref="Y373:AA373"/>
    <mergeCell ref="AB373:AE373"/>
    <mergeCell ref="I377:N378"/>
    <mergeCell ref="L379:N379"/>
    <mergeCell ref="W369:X369"/>
    <mergeCell ref="W370:X370"/>
    <mergeCell ref="W371:X371"/>
    <mergeCell ref="Q369:U369"/>
    <mergeCell ref="Q370:U370"/>
    <mergeCell ref="Q371:U371"/>
    <mergeCell ref="Y369:AA369"/>
    <mergeCell ref="AB369:AE369"/>
    <mergeCell ref="Y370:AA370"/>
    <mergeCell ref="AB370:AE370"/>
    <mergeCell ref="Y371:AA371"/>
    <mergeCell ref="AB371:AE371"/>
    <mergeCell ref="W366:X366"/>
    <mergeCell ref="W367:X367"/>
    <mergeCell ref="W368:X368"/>
    <mergeCell ref="Q366:U366"/>
    <mergeCell ref="Q367:U367"/>
    <mergeCell ref="Q368:U368"/>
    <mergeCell ref="Y366:AA366"/>
    <mergeCell ref="AB366:AE366"/>
    <mergeCell ref="Y367:AA367"/>
    <mergeCell ref="AB367:AE367"/>
    <mergeCell ref="Y368:AA368"/>
    <mergeCell ref="AB368:AE368"/>
    <mergeCell ref="W363:X363"/>
    <mergeCell ref="W364:X364"/>
    <mergeCell ref="W365:X365"/>
    <mergeCell ref="Q363:U363"/>
    <mergeCell ref="Q364:U364"/>
    <mergeCell ref="Q365:U365"/>
    <mergeCell ref="Y363:AA363"/>
    <mergeCell ref="AB363:AE363"/>
    <mergeCell ref="Y364:AA364"/>
    <mergeCell ref="AB364:AE364"/>
    <mergeCell ref="Y365:AA365"/>
    <mergeCell ref="AB365:AE365"/>
    <mergeCell ref="I364:P364"/>
    <mergeCell ref="I365:P365"/>
    <mergeCell ref="W360:X360"/>
    <mergeCell ref="W361:X361"/>
    <mergeCell ref="W362:X362"/>
    <mergeCell ref="Q360:U360"/>
    <mergeCell ref="Q361:U361"/>
    <mergeCell ref="Q362:U362"/>
    <mergeCell ref="Y360:AA360"/>
    <mergeCell ref="AB360:AE360"/>
    <mergeCell ref="Y361:AA361"/>
    <mergeCell ref="AB361:AE361"/>
    <mergeCell ref="Y362:AA362"/>
    <mergeCell ref="AB362:AE362"/>
    <mergeCell ref="W357:X357"/>
    <mergeCell ref="W358:X358"/>
    <mergeCell ref="W359:X359"/>
    <mergeCell ref="Q357:U357"/>
    <mergeCell ref="Q358:U358"/>
    <mergeCell ref="Q359:U359"/>
    <mergeCell ref="Y357:AA357"/>
    <mergeCell ref="AB357:AE357"/>
    <mergeCell ref="Y358:AA358"/>
    <mergeCell ref="AB358:AE358"/>
    <mergeCell ref="Y359:AA359"/>
    <mergeCell ref="AB359:AE359"/>
    <mergeCell ref="W354:X354"/>
    <mergeCell ref="W355:X355"/>
    <mergeCell ref="W356:X356"/>
    <mergeCell ref="Q354:U354"/>
    <mergeCell ref="Q355:U355"/>
    <mergeCell ref="Q356:U356"/>
    <mergeCell ref="Y354:AA354"/>
    <mergeCell ref="AB354:AE354"/>
    <mergeCell ref="Y355:AA355"/>
    <mergeCell ref="AB355:AE355"/>
    <mergeCell ref="Y356:AA356"/>
    <mergeCell ref="AB356:AE356"/>
    <mergeCell ref="W351:X351"/>
    <mergeCell ref="W352:X352"/>
    <mergeCell ref="W353:X353"/>
    <mergeCell ref="Q351:U351"/>
    <mergeCell ref="Q352:U352"/>
    <mergeCell ref="Q353:U353"/>
    <mergeCell ref="Y351:AA351"/>
    <mergeCell ref="AB351:AE351"/>
    <mergeCell ref="Y352:AA352"/>
    <mergeCell ref="AB352:AE352"/>
    <mergeCell ref="Y353:AA353"/>
    <mergeCell ref="AB353:AE353"/>
    <mergeCell ref="W348:X348"/>
    <mergeCell ref="W349:X349"/>
    <mergeCell ref="W350:X350"/>
    <mergeCell ref="Q348:U348"/>
    <mergeCell ref="Q349:U349"/>
    <mergeCell ref="Q350:U350"/>
    <mergeCell ref="Y348:AA348"/>
    <mergeCell ref="AB348:AE348"/>
    <mergeCell ref="Y349:AA349"/>
    <mergeCell ref="AB349:AE349"/>
    <mergeCell ref="Y350:AA350"/>
    <mergeCell ref="AB350:AE350"/>
    <mergeCell ref="W345:X345"/>
    <mergeCell ref="W346:X346"/>
    <mergeCell ref="W347:X347"/>
    <mergeCell ref="Q345:U345"/>
    <mergeCell ref="Q346:U346"/>
    <mergeCell ref="Q347:U347"/>
    <mergeCell ref="Y345:AA345"/>
    <mergeCell ref="AB345:AE345"/>
    <mergeCell ref="Y346:AA346"/>
    <mergeCell ref="AB346:AE346"/>
    <mergeCell ref="Y347:AA347"/>
    <mergeCell ref="AB347:AE347"/>
    <mergeCell ref="I345:P345"/>
    <mergeCell ref="I346:P346"/>
    <mergeCell ref="W342:X342"/>
    <mergeCell ref="W343:X343"/>
    <mergeCell ref="W344:X344"/>
    <mergeCell ref="Q342:U342"/>
    <mergeCell ref="Q343:U343"/>
    <mergeCell ref="Q344:U344"/>
    <mergeCell ref="Y342:AA342"/>
    <mergeCell ref="AB342:AE342"/>
    <mergeCell ref="Y343:AA343"/>
    <mergeCell ref="AB343:AE343"/>
    <mergeCell ref="Y344:AA344"/>
    <mergeCell ref="AB344:AE344"/>
    <mergeCell ref="I344:P344"/>
    <mergeCell ref="W340:X340"/>
    <mergeCell ref="W341:X341"/>
    <mergeCell ref="Q339:U339"/>
    <mergeCell ref="Q340:U340"/>
    <mergeCell ref="Q341:U341"/>
    <mergeCell ref="Y339:AA339"/>
    <mergeCell ref="AB339:AE339"/>
    <mergeCell ref="Y340:AA340"/>
    <mergeCell ref="AB340:AE340"/>
    <mergeCell ref="Y341:AA341"/>
    <mergeCell ref="AB341:AE341"/>
    <mergeCell ref="W336:X336"/>
    <mergeCell ref="W337:X337"/>
    <mergeCell ref="W338:X338"/>
    <mergeCell ref="Q336:U336"/>
    <mergeCell ref="Q337:U337"/>
    <mergeCell ref="Q338:U338"/>
    <mergeCell ref="Y336:AA336"/>
    <mergeCell ref="AB336:AE336"/>
    <mergeCell ref="Y337:AA337"/>
    <mergeCell ref="AB337:AE337"/>
    <mergeCell ref="Y338:AA338"/>
    <mergeCell ref="AB338:AE338"/>
    <mergeCell ref="A130:R130"/>
    <mergeCell ref="G134:G135"/>
    <mergeCell ref="O152:P152"/>
    <mergeCell ref="W333:X333"/>
    <mergeCell ref="W334:X334"/>
    <mergeCell ref="W335:X335"/>
    <mergeCell ref="Q334:U334"/>
    <mergeCell ref="Q335:U335"/>
    <mergeCell ref="Y334:AA334"/>
    <mergeCell ref="AB334:AE334"/>
    <mergeCell ref="Y335:AA335"/>
    <mergeCell ref="AB335:AE335"/>
    <mergeCell ref="A324:AC324"/>
    <mergeCell ref="A325:Q325"/>
    <mergeCell ref="S325:AB327"/>
    <mergeCell ref="AC325:AE327"/>
    <mergeCell ref="A326:Q326"/>
    <mergeCell ref="A327:Q327"/>
    <mergeCell ref="A328:Q328"/>
    <mergeCell ref="D331:D332"/>
    <mergeCell ref="E331:E332"/>
    <mergeCell ref="F331:F332"/>
    <mergeCell ref="G331:G332"/>
    <mergeCell ref="W331:X332"/>
    <mergeCell ref="Y331:AA332"/>
    <mergeCell ref="AB331:AE332"/>
    <mergeCell ref="Q331:V331"/>
    <mergeCell ref="Q332:U332"/>
    <mergeCell ref="B329:C332"/>
    <mergeCell ref="I331:P332"/>
    <mergeCell ref="I333:P333"/>
    <mergeCell ref="I334:P334"/>
    <mergeCell ref="I106:L106"/>
    <mergeCell ref="M106:N106"/>
    <mergeCell ref="O106:P106"/>
    <mergeCell ref="Q106:T106"/>
    <mergeCell ref="U106:V106"/>
    <mergeCell ref="X106:Y106"/>
    <mergeCell ref="Z106:AA106"/>
    <mergeCell ref="AB106:AD106"/>
    <mergeCell ref="AE106:AF106"/>
    <mergeCell ref="B106:C106"/>
    <mergeCell ref="X95:AD96"/>
    <mergeCell ref="AE95:AG96"/>
    <mergeCell ref="Q97:T98"/>
    <mergeCell ref="U97:V98"/>
    <mergeCell ref="W97:W98"/>
    <mergeCell ref="X97:Y98"/>
    <mergeCell ref="Z97:AA98"/>
    <mergeCell ref="AB97:AD98"/>
    <mergeCell ref="AE97:AF98"/>
    <mergeCell ref="AG97:AG98"/>
    <mergeCell ref="Z102:AA102"/>
    <mergeCell ref="AB102:AD102"/>
    <mergeCell ref="AE102:AF102"/>
    <mergeCell ref="AE103:AF103"/>
    <mergeCell ref="I103:L103"/>
    <mergeCell ref="Q95:W96"/>
    <mergeCell ref="D97:D98"/>
    <mergeCell ref="E97:E98"/>
    <mergeCell ref="F97:F98"/>
    <mergeCell ref="G97:G98"/>
    <mergeCell ref="H97:H98"/>
    <mergeCell ref="I97:L98"/>
    <mergeCell ref="AI537:BN537"/>
    <mergeCell ref="AH218:BI218"/>
    <mergeCell ref="BK218:BM218"/>
    <mergeCell ref="B219:AG219"/>
    <mergeCell ref="B164:D164"/>
    <mergeCell ref="E164:F164"/>
    <mergeCell ref="A161:Z161"/>
    <mergeCell ref="AD161:AF161"/>
    <mergeCell ref="B162:AG162"/>
    <mergeCell ref="B163:AG163"/>
    <mergeCell ref="I153:L153"/>
    <mergeCell ref="M153:N153"/>
    <mergeCell ref="O153:P153"/>
    <mergeCell ref="B153:C153"/>
    <mergeCell ref="B154:C154"/>
    <mergeCell ref="I154:L154"/>
    <mergeCell ref="M154:N154"/>
    <mergeCell ref="B536:AG536"/>
    <mergeCell ref="A182:R182"/>
    <mergeCell ref="A183:R183"/>
    <mergeCell ref="B184:C187"/>
    <mergeCell ref="D184:F185"/>
    <mergeCell ref="G184:H185"/>
    <mergeCell ref="D186:D187"/>
    <mergeCell ref="E186:E187"/>
    <mergeCell ref="F186:F187"/>
    <mergeCell ref="G186:G187"/>
    <mergeCell ref="H186:H187"/>
    <mergeCell ref="I186:Q187"/>
    <mergeCell ref="I190:Q190"/>
    <mergeCell ref="B188:C188"/>
    <mergeCell ref="AI536:BN536"/>
    <mergeCell ref="A148:AD148"/>
    <mergeCell ref="B149:C152"/>
    <mergeCell ref="D149:F150"/>
    <mergeCell ref="G149:H150"/>
    <mergeCell ref="I149:P150"/>
    <mergeCell ref="Q149:W150"/>
    <mergeCell ref="D151:D152"/>
    <mergeCell ref="E151:E152"/>
    <mergeCell ref="F151:F152"/>
    <mergeCell ref="G151:G152"/>
    <mergeCell ref="H151:H152"/>
    <mergeCell ref="I151:L152"/>
    <mergeCell ref="M151:P151"/>
    <mergeCell ref="M152:N152"/>
    <mergeCell ref="S144:U144"/>
    <mergeCell ref="B136:C136"/>
    <mergeCell ref="B147:C147"/>
    <mergeCell ref="I147:N147"/>
    <mergeCell ref="O147:R147"/>
    <mergeCell ref="S147:U147"/>
    <mergeCell ref="O136:R136"/>
    <mergeCell ref="S136:U136"/>
    <mergeCell ref="I143:N143"/>
    <mergeCell ref="O143:R143"/>
    <mergeCell ref="S143:U143"/>
    <mergeCell ref="I146:N146"/>
    <mergeCell ref="V145:W145"/>
    <mergeCell ref="X145:Z145"/>
    <mergeCell ref="AA145:AD145"/>
    <mergeCell ref="X149:AD150"/>
    <mergeCell ref="X139:Z139"/>
    <mergeCell ref="I145:N145"/>
    <mergeCell ref="M97:P97"/>
    <mergeCell ref="B101:C101"/>
    <mergeCell ref="I101:L101"/>
    <mergeCell ref="M101:N101"/>
    <mergeCell ref="O101:P101"/>
    <mergeCell ref="B102:C102"/>
    <mergeCell ref="I102:L102"/>
    <mergeCell ref="M102:N102"/>
    <mergeCell ref="O102:P102"/>
    <mergeCell ref="B99:C99"/>
    <mergeCell ref="I99:L99"/>
    <mergeCell ref="M99:N99"/>
    <mergeCell ref="X79:Z80"/>
    <mergeCell ref="AA79:AD80"/>
    <mergeCell ref="AE79:AF80"/>
    <mergeCell ref="AG79:AG80"/>
    <mergeCell ref="O80:R80"/>
    <mergeCell ref="S80:U80"/>
    <mergeCell ref="B81:C81"/>
    <mergeCell ref="I81:N81"/>
    <mergeCell ref="I92:N92"/>
    <mergeCell ref="O92:R92"/>
    <mergeCell ref="S92:U92"/>
    <mergeCell ref="A94:AD94"/>
    <mergeCell ref="B95:C98"/>
    <mergeCell ref="D95:F96"/>
    <mergeCell ref="G95:H96"/>
    <mergeCell ref="I95:P96"/>
    <mergeCell ref="M98:N98"/>
    <mergeCell ref="O98:P98"/>
    <mergeCell ref="B93:C93"/>
    <mergeCell ref="I93:N93"/>
    <mergeCell ref="O93:R93"/>
    <mergeCell ref="S93:U93"/>
    <mergeCell ref="V93:W93"/>
    <mergeCell ref="X93:Z93"/>
    <mergeCell ref="AA93:AD93"/>
    <mergeCell ref="AE93:AF93"/>
    <mergeCell ref="B67:F67"/>
    <mergeCell ref="G67:R67"/>
    <mergeCell ref="S67:AG67"/>
    <mergeCell ref="B58:D58"/>
    <mergeCell ref="J58:T58"/>
    <mergeCell ref="U58:AG58"/>
    <mergeCell ref="U59:AG59"/>
    <mergeCell ref="A60:AD60"/>
    <mergeCell ref="A61:AD61"/>
    <mergeCell ref="O81:R81"/>
    <mergeCell ref="S81:U81"/>
    <mergeCell ref="G79:G80"/>
    <mergeCell ref="H79:H80"/>
    <mergeCell ref="I79:N80"/>
    <mergeCell ref="O79:U79"/>
    <mergeCell ref="A76:R76"/>
    <mergeCell ref="B77:C80"/>
    <mergeCell ref="D77:F78"/>
    <mergeCell ref="G77:H78"/>
    <mergeCell ref="D79:D80"/>
    <mergeCell ref="E79:E80"/>
    <mergeCell ref="F79:F80"/>
    <mergeCell ref="I77:U78"/>
    <mergeCell ref="A72:AD72"/>
    <mergeCell ref="A73:R73"/>
    <mergeCell ref="T73:AC75"/>
    <mergeCell ref="AD73:AF75"/>
    <mergeCell ref="A74:R74"/>
    <mergeCell ref="A75:R75"/>
    <mergeCell ref="V77:AD78"/>
    <mergeCell ref="AE77:AG78"/>
    <mergeCell ref="V79:W80"/>
    <mergeCell ref="X48:Y48"/>
    <mergeCell ref="Z48:AA48"/>
    <mergeCell ref="AB48:AD48"/>
    <mergeCell ref="AE48:AF48"/>
    <mergeCell ref="Q49:T49"/>
    <mergeCell ref="AB47:AD47"/>
    <mergeCell ref="B57:D57"/>
    <mergeCell ref="E57:F57"/>
    <mergeCell ref="G57:I57"/>
    <mergeCell ref="J57:T57"/>
    <mergeCell ref="U57:AG57"/>
    <mergeCell ref="A52:AD52"/>
    <mergeCell ref="A53:Z53"/>
    <mergeCell ref="AD53:AF53"/>
    <mergeCell ref="B70:F70"/>
    <mergeCell ref="G70:R70"/>
    <mergeCell ref="S70:AG70"/>
    <mergeCell ref="B51:C51"/>
    <mergeCell ref="I51:L51"/>
    <mergeCell ref="M51:N51"/>
    <mergeCell ref="O51:P51"/>
    <mergeCell ref="B68:F68"/>
    <mergeCell ref="G68:R68"/>
    <mergeCell ref="S68:AG68"/>
    <mergeCell ref="B69:F69"/>
    <mergeCell ref="G69:R69"/>
    <mergeCell ref="S69:AG69"/>
    <mergeCell ref="A62:AE62"/>
    <mergeCell ref="A63:AD63"/>
    <mergeCell ref="A64:AD64"/>
    <mergeCell ref="A65:AD65"/>
    <mergeCell ref="A66:AD66"/>
    <mergeCell ref="AB45:AD45"/>
    <mergeCell ref="Q46:T46"/>
    <mergeCell ref="U46:V46"/>
    <mergeCell ref="X46:Y46"/>
    <mergeCell ref="Z46:AA46"/>
    <mergeCell ref="B50:C50"/>
    <mergeCell ref="I50:L50"/>
    <mergeCell ref="M50:N50"/>
    <mergeCell ref="O50:P50"/>
    <mergeCell ref="Q50:T50"/>
    <mergeCell ref="U50:V50"/>
    <mergeCell ref="X50:Y50"/>
    <mergeCell ref="Z50:AA50"/>
    <mergeCell ref="AB50:AD50"/>
    <mergeCell ref="AE50:AF50"/>
    <mergeCell ref="Q51:T51"/>
    <mergeCell ref="U51:V51"/>
    <mergeCell ref="X51:Y51"/>
    <mergeCell ref="Z51:AA51"/>
    <mergeCell ref="AB51:AD51"/>
    <mergeCell ref="AE51:AF51"/>
    <mergeCell ref="AE47:AF47"/>
    <mergeCell ref="B49:C49"/>
    <mergeCell ref="I49:L49"/>
    <mergeCell ref="M49:N49"/>
    <mergeCell ref="O49:P49"/>
    <mergeCell ref="B48:C48"/>
    <mergeCell ref="I48:L48"/>
    <mergeCell ref="M48:N48"/>
    <mergeCell ref="O48:P48"/>
    <mergeCell ref="Q48:T48"/>
    <mergeCell ref="U48:V48"/>
    <mergeCell ref="U43:V44"/>
    <mergeCell ref="B47:C47"/>
    <mergeCell ref="I47:L47"/>
    <mergeCell ref="M47:N47"/>
    <mergeCell ref="O47:P47"/>
    <mergeCell ref="B46:C46"/>
    <mergeCell ref="I46:L46"/>
    <mergeCell ref="M46:N46"/>
    <mergeCell ref="O46:P46"/>
    <mergeCell ref="B45:C45"/>
    <mergeCell ref="I45:L45"/>
    <mergeCell ref="M45:N45"/>
    <mergeCell ref="O45:P45"/>
    <mergeCell ref="Q47:T47"/>
    <mergeCell ref="U47:V47"/>
    <mergeCell ref="X47:Y47"/>
    <mergeCell ref="Z47:AA47"/>
    <mergeCell ref="Q45:T45"/>
    <mergeCell ref="U45:V45"/>
    <mergeCell ref="X45:Y45"/>
    <mergeCell ref="Z45:AA45"/>
    <mergeCell ref="B35:C35"/>
    <mergeCell ref="B36:C36"/>
    <mergeCell ref="B37:C37"/>
    <mergeCell ref="V35:W35"/>
    <mergeCell ref="I29:N29"/>
    <mergeCell ref="V27:W27"/>
    <mergeCell ref="B32:C32"/>
    <mergeCell ref="S32:U32"/>
    <mergeCell ref="V32:W32"/>
    <mergeCell ref="X35:Z35"/>
    <mergeCell ref="AA35:AD35"/>
    <mergeCell ref="X27:Z27"/>
    <mergeCell ref="AA27:AD27"/>
    <mergeCell ref="B28:C31"/>
    <mergeCell ref="D28:D31"/>
    <mergeCell ref="E28:E31"/>
    <mergeCell ref="F28:F31"/>
    <mergeCell ref="G28:G31"/>
    <mergeCell ref="H28:H31"/>
    <mergeCell ref="I28:N28"/>
    <mergeCell ref="O28:R28"/>
    <mergeCell ref="S28:U28"/>
    <mergeCell ref="V28:W28"/>
    <mergeCell ref="X28:Z28"/>
    <mergeCell ref="AA28:AD28"/>
    <mergeCell ref="X32:Z32"/>
    <mergeCell ref="I37:N37"/>
    <mergeCell ref="O37:R37"/>
    <mergeCell ref="S37:U37"/>
    <mergeCell ref="AA36:AD36"/>
    <mergeCell ref="E43:E44"/>
    <mergeCell ref="F43:F44"/>
    <mergeCell ref="G43:G44"/>
    <mergeCell ref="H43:H44"/>
    <mergeCell ref="I43:L44"/>
    <mergeCell ref="M43:P43"/>
    <mergeCell ref="M44:N44"/>
    <mergeCell ref="O44:P44"/>
    <mergeCell ref="A40:AD40"/>
    <mergeCell ref="B41:C44"/>
    <mergeCell ref="D41:F42"/>
    <mergeCell ref="G41:H42"/>
    <mergeCell ref="I41:P42"/>
    <mergeCell ref="Q41:W42"/>
    <mergeCell ref="D43:D44"/>
    <mergeCell ref="Q43:T44"/>
    <mergeCell ref="M1:AF1"/>
    <mergeCell ref="Y16:AB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H15:X15"/>
    <mergeCell ref="Y15:AB15"/>
    <mergeCell ref="M2:AE2"/>
    <mergeCell ref="M3:AE3"/>
    <mergeCell ref="O26:R26"/>
    <mergeCell ref="S26:U26"/>
    <mergeCell ref="AC15:AF15"/>
    <mergeCell ref="AC16:AF16"/>
    <mergeCell ref="V25:W26"/>
    <mergeCell ref="X25:Z26"/>
    <mergeCell ref="AA25:AD26"/>
    <mergeCell ref="AE25:AF26"/>
    <mergeCell ref="AG25:AG26"/>
    <mergeCell ref="G25:G26"/>
    <mergeCell ref="A22:R22"/>
    <mergeCell ref="B23:C26"/>
    <mergeCell ref="D23:F24"/>
    <mergeCell ref="M4:AE4"/>
    <mergeCell ref="M5:AE5"/>
    <mergeCell ref="M6:AE6"/>
    <mergeCell ref="O99:P99"/>
    <mergeCell ref="B100:C100"/>
    <mergeCell ref="I100:L100"/>
    <mergeCell ref="M100:N100"/>
    <mergeCell ref="O100:P100"/>
    <mergeCell ref="B104:C104"/>
    <mergeCell ref="I104:L104"/>
    <mergeCell ref="M104:N104"/>
    <mergeCell ref="O104:P104"/>
    <mergeCell ref="M103:N103"/>
    <mergeCell ref="O103:P103"/>
    <mergeCell ref="B103:C103"/>
    <mergeCell ref="B125:F125"/>
    <mergeCell ref="G125:R125"/>
    <mergeCell ref="A121:AD121"/>
    <mergeCell ref="Q99:T99"/>
    <mergeCell ref="U99:V99"/>
    <mergeCell ref="X99:Y99"/>
    <mergeCell ref="Z99:AA99"/>
    <mergeCell ref="AB99:AD99"/>
    <mergeCell ref="Q103:T103"/>
    <mergeCell ref="U103:V103"/>
    <mergeCell ref="X103:Y103"/>
    <mergeCell ref="Z103:AA103"/>
    <mergeCell ref="AB103:AD103"/>
    <mergeCell ref="U114:AG114"/>
    <mergeCell ref="A115:AD115"/>
    <mergeCell ref="A116:AD116"/>
    <mergeCell ref="A117:AE117"/>
    <mergeCell ref="AE99:AF99"/>
    <mergeCell ref="Q100:T100"/>
    <mergeCell ref="U100:V100"/>
    <mergeCell ref="M156:N156"/>
    <mergeCell ref="O156:P156"/>
    <mergeCell ref="B157:C157"/>
    <mergeCell ref="I157:L157"/>
    <mergeCell ref="M157:N157"/>
    <mergeCell ref="O157:P157"/>
    <mergeCell ref="O154:P154"/>
    <mergeCell ref="B155:C155"/>
    <mergeCell ref="I155:L155"/>
    <mergeCell ref="M155:N155"/>
    <mergeCell ref="O155:P155"/>
    <mergeCell ref="AD180:AF182"/>
    <mergeCell ref="A181:R181"/>
    <mergeCell ref="AE188:AF188"/>
    <mergeCell ref="R188:S188"/>
    <mergeCell ref="T188:U188"/>
    <mergeCell ref="R186:U186"/>
    <mergeCell ref="J165:T165"/>
    <mergeCell ref="U165:AG165"/>
    <mergeCell ref="U166:AG166"/>
    <mergeCell ref="A167:AD167"/>
    <mergeCell ref="A168:AD168"/>
    <mergeCell ref="A169:AE169"/>
    <mergeCell ref="A170:AD170"/>
    <mergeCell ref="A172:AD172"/>
    <mergeCell ref="A173:AD173"/>
    <mergeCell ref="B176:F176"/>
    <mergeCell ref="C165:D165"/>
    <mergeCell ref="A171:AD171"/>
    <mergeCell ref="B177:F177"/>
    <mergeCell ref="G177:R177"/>
    <mergeCell ref="S177:AG177"/>
    <mergeCell ref="B537:AG537"/>
    <mergeCell ref="B192:C192"/>
    <mergeCell ref="I192:Q192"/>
    <mergeCell ref="R192:S192"/>
    <mergeCell ref="I188:Q188"/>
    <mergeCell ref="A180:R180"/>
    <mergeCell ref="T180:AC182"/>
    <mergeCell ref="B191:C191"/>
    <mergeCell ref="I191:Q191"/>
    <mergeCell ref="R191:S191"/>
    <mergeCell ref="R190:S190"/>
    <mergeCell ref="T191:U191"/>
    <mergeCell ref="T190:U190"/>
    <mergeCell ref="V188:W188"/>
    <mergeCell ref="X188:Z188"/>
    <mergeCell ref="AA188:AD188"/>
    <mergeCell ref="AE199:AG200"/>
    <mergeCell ref="X201:Y202"/>
    <mergeCell ref="Z201:AA202"/>
    <mergeCell ref="V191:W191"/>
    <mergeCell ref="X191:Z191"/>
    <mergeCell ref="AA191:AD191"/>
    <mergeCell ref="AE191:AF191"/>
    <mergeCell ref="A198:AD198"/>
    <mergeCell ref="B199:C202"/>
    <mergeCell ref="D199:F200"/>
    <mergeCell ref="G199:H200"/>
    <mergeCell ref="I199:P200"/>
    <mergeCell ref="Q199:W200"/>
    <mergeCell ref="D201:D202"/>
    <mergeCell ref="E201:E202"/>
    <mergeCell ref="C539:E539"/>
    <mergeCell ref="C540:E540"/>
    <mergeCell ref="C541:O541"/>
    <mergeCell ref="C542:K542"/>
    <mergeCell ref="T192:U192"/>
    <mergeCell ref="W339:X339"/>
    <mergeCell ref="AG201:AG202"/>
    <mergeCell ref="Q201:S202"/>
    <mergeCell ref="B196:C196"/>
    <mergeCell ref="I196:Q196"/>
    <mergeCell ref="R196:S196"/>
    <mergeCell ref="B195:C195"/>
    <mergeCell ref="I195:Q195"/>
    <mergeCell ref="R195:S195"/>
    <mergeCell ref="B194:C194"/>
    <mergeCell ref="I194:Q194"/>
    <mergeCell ref="R194:S194"/>
    <mergeCell ref="B193:C193"/>
    <mergeCell ref="I193:Q193"/>
    <mergeCell ref="R193:S193"/>
    <mergeCell ref="V192:W192"/>
    <mergeCell ref="X192:Z192"/>
    <mergeCell ref="AA192:AD192"/>
    <mergeCell ref="AE192:AF192"/>
    <mergeCell ref="T193:U193"/>
    <mergeCell ref="T194:U194"/>
    <mergeCell ref="T195:U195"/>
    <mergeCell ref="T196:U196"/>
    <mergeCell ref="B203:C203"/>
    <mergeCell ref="I203:L203"/>
    <mergeCell ref="M203:N203"/>
    <mergeCell ref="O203:P203"/>
    <mergeCell ref="F201:F202"/>
    <mergeCell ref="G201:G202"/>
    <mergeCell ref="H201:H202"/>
    <mergeCell ref="I201:L202"/>
    <mergeCell ref="M201:P201"/>
    <mergeCell ref="M202:N202"/>
    <mergeCell ref="O202:P202"/>
    <mergeCell ref="X199:AD200"/>
    <mergeCell ref="AB201:AD202"/>
    <mergeCell ref="T201:V202"/>
    <mergeCell ref="W201:W202"/>
    <mergeCell ref="Q203:S203"/>
    <mergeCell ref="T203:V203"/>
    <mergeCell ref="X203:Y203"/>
    <mergeCell ref="Z203:AA203"/>
    <mergeCell ref="AB203:AD203"/>
    <mergeCell ref="B220:AG220"/>
    <mergeCell ref="B209:C210"/>
    <mergeCell ref="D209:D210"/>
    <mergeCell ref="E209:E210"/>
    <mergeCell ref="F209:F210"/>
    <mergeCell ref="G209:G210"/>
    <mergeCell ref="H209:H210"/>
    <mergeCell ref="B207:C208"/>
    <mergeCell ref="D207:D208"/>
    <mergeCell ref="E207:E208"/>
    <mergeCell ref="F207:F208"/>
    <mergeCell ref="G207:G208"/>
    <mergeCell ref="H207:H208"/>
    <mergeCell ref="B204:C204"/>
    <mergeCell ref="I204:L204"/>
    <mergeCell ref="M204:N204"/>
    <mergeCell ref="O204:P204"/>
    <mergeCell ref="B205:C206"/>
    <mergeCell ref="D205:D206"/>
    <mergeCell ref="E205:E206"/>
    <mergeCell ref="F205:F206"/>
    <mergeCell ref="G205:G206"/>
    <mergeCell ref="H205:H206"/>
    <mergeCell ref="I205:L206"/>
    <mergeCell ref="I207:L208"/>
    <mergeCell ref="I209:L210"/>
    <mergeCell ref="M205:N206"/>
    <mergeCell ref="M207:N208"/>
    <mergeCell ref="M209:N210"/>
    <mergeCell ref="O205:P206"/>
    <mergeCell ref="O207:P208"/>
    <mergeCell ref="O209:P210"/>
    <mergeCell ref="B215:C216"/>
    <mergeCell ref="D215:D216"/>
    <mergeCell ref="E215:E216"/>
    <mergeCell ref="F215:F216"/>
    <mergeCell ref="G215:G216"/>
    <mergeCell ref="H215:H216"/>
    <mergeCell ref="A218:AB218"/>
    <mergeCell ref="AD218:AF218"/>
    <mergeCell ref="B213:C214"/>
    <mergeCell ref="D213:D214"/>
    <mergeCell ref="E213:E214"/>
    <mergeCell ref="F213:F214"/>
    <mergeCell ref="G213:G214"/>
    <mergeCell ref="H213:H214"/>
    <mergeCell ref="AE215:AF216"/>
    <mergeCell ref="B211:C212"/>
    <mergeCell ref="D211:D212"/>
    <mergeCell ref="E211:E212"/>
    <mergeCell ref="F211:F212"/>
    <mergeCell ref="G211:G212"/>
    <mergeCell ref="H211:H212"/>
    <mergeCell ref="I211:L212"/>
    <mergeCell ref="I213:L214"/>
    <mergeCell ref="I215:L216"/>
    <mergeCell ref="M211:N212"/>
    <mergeCell ref="M213:N214"/>
    <mergeCell ref="M215:N216"/>
    <mergeCell ref="O211:P212"/>
    <mergeCell ref="O213:P214"/>
    <mergeCell ref="O215:P216"/>
    <mergeCell ref="B221:D221"/>
    <mergeCell ref="E221:F221"/>
    <mergeCell ref="G221:I221"/>
    <mergeCell ref="J221:T221"/>
    <mergeCell ref="U221:AG221"/>
    <mergeCell ref="C222:D222"/>
    <mergeCell ref="J222:T222"/>
    <mergeCell ref="U222:AG222"/>
    <mergeCell ref="B235:F235"/>
    <mergeCell ref="G235:R235"/>
    <mergeCell ref="S235:AG235"/>
    <mergeCell ref="B232:F232"/>
    <mergeCell ref="G232:R232"/>
    <mergeCell ref="S232:AG232"/>
    <mergeCell ref="B233:F233"/>
    <mergeCell ref="G233:R233"/>
    <mergeCell ref="S233:AG233"/>
    <mergeCell ref="B234:F234"/>
    <mergeCell ref="G234:R234"/>
    <mergeCell ref="S234:AG234"/>
    <mergeCell ref="U223:AG223"/>
    <mergeCell ref="U224:AG224"/>
    <mergeCell ref="A225:AD225"/>
    <mergeCell ref="A226:AD226"/>
    <mergeCell ref="A227:AG227"/>
    <mergeCell ref="A228:AD228"/>
    <mergeCell ref="A229:AD229"/>
    <mergeCell ref="A230:AD230"/>
    <mergeCell ref="A231:AD231"/>
    <mergeCell ref="AH262:BI262"/>
    <mergeCell ref="BK262:BM262"/>
    <mergeCell ref="B263:AG263"/>
    <mergeCell ref="B264:AG264"/>
    <mergeCell ref="B265:D265"/>
    <mergeCell ref="E265:F265"/>
    <mergeCell ref="G265:I265"/>
    <mergeCell ref="J265:T265"/>
    <mergeCell ref="U265:AG265"/>
    <mergeCell ref="C266:D266"/>
    <mergeCell ref="J266:T266"/>
    <mergeCell ref="U266:AG266"/>
    <mergeCell ref="U267:AG267"/>
    <mergeCell ref="A270:AD270"/>
    <mergeCell ref="A271:AG271"/>
    <mergeCell ref="A272:AD272"/>
    <mergeCell ref="A273:AD273"/>
    <mergeCell ref="A274:AD274"/>
    <mergeCell ref="A275:AD275"/>
    <mergeCell ref="B276:F276"/>
    <mergeCell ref="G276:R276"/>
    <mergeCell ref="S276:AG276"/>
    <mergeCell ref="B277:F277"/>
    <mergeCell ref="G277:R277"/>
    <mergeCell ref="S277:AG277"/>
    <mergeCell ref="B278:F278"/>
    <mergeCell ref="G278:R278"/>
    <mergeCell ref="S278:AG278"/>
    <mergeCell ref="A262:AB262"/>
    <mergeCell ref="AD262:AF262"/>
    <mergeCell ref="U268:AG268"/>
    <mergeCell ref="A269:AD269"/>
    <mergeCell ref="B279:F279"/>
    <mergeCell ref="G279:R279"/>
    <mergeCell ref="S279:AG279"/>
    <mergeCell ref="A281:AD281"/>
    <mergeCell ref="A282:R282"/>
    <mergeCell ref="T282:AC284"/>
    <mergeCell ref="AD282:AF284"/>
    <mergeCell ref="A283:R283"/>
    <mergeCell ref="A284:R284"/>
    <mergeCell ref="A285:R285"/>
    <mergeCell ref="B286:C289"/>
    <mergeCell ref="D286:F287"/>
    <mergeCell ref="G286:H287"/>
    <mergeCell ref="D288:D289"/>
    <mergeCell ref="E288:E289"/>
    <mergeCell ref="F288:F289"/>
    <mergeCell ref="G288:G289"/>
    <mergeCell ref="H288:H289"/>
    <mergeCell ref="I288:Q289"/>
    <mergeCell ref="R288:U288"/>
    <mergeCell ref="I286:U287"/>
    <mergeCell ref="V286:AD287"/>
    <mergeCell ref="AE286:AG287"/>
    <mergeCell ref="V288:W289"/>
    <mergeCell ref="X288:Z289"/>
    <mergeCell ref="AA288:AD289"/>
    <mergeCell ref="AE288:AF289"/>
    <mergeCell ref="AG288:AG289"/>
    <mergeCell ref="R289:S289"/>
    <mergeCell ref="T289:U289"/>
    <mergeCell ref="B293:C293"/>
    <mergeCell ref="I293:Q293"/>
    <mergeCell ref="B290:C290"/>
    <mergeCell ref="I290:Q290"/>
    <mergeCell ref="B292:C292"/>
    <mergeCell ref="I292:Q292"/>
    <mergeCell ref="R290:S290"/>
    <mergeCell ref="T290:U290"/>
    <mergeCell ref="V290:W290"/>
    <mergeCell ref="X290:Z290"/>
    <mergeCell ref="AA290:AD290"/>
    <mergeCell ref="AE290:AF290"/>
    <mergeCell ref="R292:S292"/>
    <mergeCell ref="T292:U292"/>
    <mergeCell ref="V292:W292"/>
    <mergeCell ref="X292:Z292"/>
    <mergeCell ref="AA292:AD292"/>
    <mergeCell ref="AE292:AF292"/>
    <mergeCell ref="AE291:AF291"/>
    <mergeCell ref="B291:C291"/>
    <mergeCell ref="I291:Q291"/>
    <mergeCell ref="R291:S291"/>
    <mergeCell ref="T291:U291"/>
    <mergeCell ref="V291:W291"/>
    <mergeCell ref="X291:Z291"/>
    <mergeCell ref="AA291:AD291"/>
    <mergeCell ref="R293:S293"/>
    <mergeCell ref="T293:U293"/>
    <mergeCell ref="V293:W293"/>
    <mergeCell ref="X293:Z293"/>
    <mergeCell ref="AA293:AD293"/>
    <mergeCell ref="AE293:AF293"/>
    <mergeCell ref="A303:AB303"/>
    <mergeCell ref="AD303:AF303"/>
    <mergeCell ref="AH303:BI303"/>
    <mergeCell ref="BK303:BM303"/>
    <mergeCell ref="B304:AG304"/>
    <mergeCell ref="B305:AG305"/>
    <mergeCell ref="B306:D306"/>
    <mergeCell ref="E306:F306"/>
    <mergeCell ref="G306:I306"/>
    <mergeCell ref="J306:T306"/>
    <mergeCell ref="U306:AG306"/>
    <mergeCell ref="C307:D307"/>
    <mergeCell ref="J307:T307"/>
    <mergeCell ref="U307:AG307"/>
    <mergeCell ref="U308:AG308"/>
    <mergeCell ref="B299:C299"/>
    <mergeCell ref="I299:L299"/>
    <mergeCell ref="M299:N299"/>
    <mergeCell ref="O299:P299"/>
    <mergeCell ref="I300:L300"/>
    <mergeCell ref="M300:N300"/>
    <mergeCell ref="O300:P300"/>
    <mergeCell ref="Q299:S299"/>
    <mergeCell ref="AE301:AF301"/>
    <mergeCell ref="AB301:AD301"/>
    <mergeCell ref="Z301:AA301"/>
    <mergeCell ref="X301:Y301"/>
    <mergeCell ref="T301:V301"/>
    <mergeCell ref="Q301:S301"/>
    <mergeCell ref="AE299:AF299"/>
    <mergeCell ref="AE300:AF300"/>
    <mergeCell ref="O301:P301"/>
    <mergeCell ref="B322:F322"/>
    <mergeCell ref="G322:R322"/>
    <mergeCell ref="S322:AG322"/>
    <mergeCell ref="U309:AG309"/>
    <mergeCell ref="A310:AD310"/>
    <mergeCell ref="A311:AD311"/>
    <mergeCell ref="A312:AG312"/>
    <mergeCell ref="A313:AD313"/>
    <mergeCell ref="A314:AD314"/>
    <mergeCell ref="A315:AD315"/>
    <mergeCell ref="A316:AG316"/>
    <mergeCell ref="A317:AG317"/>
    <mergeCell ref="A318:AD318"/>
    <mergeCell ref="B319:F319"/>
    <mergeCell ref="G319:R319"/>
    <mergeCell ref="S319:AG319"/>
    <mergeCell ref="B320:F320"/>
    <mergeCell ref="G320:R320"/>
    <mergeCell ref="S320:AG320"/>
    <mergeCell ref="B321:F321"/>
    <mergeCell ref="G321:R321"/>
    <mergeCell ref="S321:AG321"/>
    <mergeCell ref="AE27:AF27"/>
    <mergeCell ref="I23:U24"/>
    <mergeCell ref="V23:AD24"/>
    <mergeCell ref="AE23:AG24"/>
    <mergeCell ref="B8:AE8"/>
    <mergeCell ref="B9:AE9"/>
    <mergeCell ref="Y10:AA10"/>
    <mergeCell ref="B11:E11"/>
    <mergeCell ref="G11:U11"/>
    <mergeCell ref="V11:AA11"/>
    <mergeCell ref="V12:AA12"/>
    <mergeCell ref="B13:E13"/>
    <mergeCell ref="G13:U13"/>
    <mergeCell ref="V13:AA13"/>
    <mergeCell ref="AC10:AF10"/>
    <mergeCell ref="AC11:AF11"/>
    <mergeCell ref="AC12:AF12"/>
    <mergeCell ref="AC13:AF13"/>
    <mergeCell ref="AC14:AF14"/>
    <mergeCell ref="B27:C27"/>
    <mergeCell ref="I27:N27"/>
    <mergeCell ref="O27:R27"/>
    <mergeCell ref="S27:U27"/>
    <mergeCell ref="G23:H24"/>
    <mergeCell ref="D25:D26"/>
    <mergeCell ref="E25:E26"/>
    <mergeCell ref="F25:F26"/>
    <mergeCell ref="H25:H26"/>
    <mergeCell ref="I25:N26"/>
    <mergeCell ref="O25:U25"/>
    <mergeCell ref="V89:W89"/>
    <mergeCell ref="X89:Z89"/>
    <mergeCell ref="AA89:AD89"/>
    <mergeCell ref="AE89:AF89"/>
    <mergeCell ref="V90:W90"/>
    <mergeCell ref="X90:Z90"/>
    <mergeCell ref="AA90:AD90"/>
    <mergeCell ref="AE90:AF90"/>
    <mergeCell ref="AB46:AD46"/>
    <mergeCell ref="AE46:AF46"/>
    <mergeCell ref="W43:W44"/>
    <mergeCell ref="X41:AD42"/>
    <mergeCell ref="X43:Y44"/>
    <mergeCell ref="V81:W81"/>
    <mergeCell ref="X81:Z81"/>
    <mergeCell ref="AA81:AD81"/>
    <mergeCell ref="AE81:AF81"/>
    <mergeCell ref="AA85:AD85"/>
    <mergeCell ref="AE85:AF85"/>
    <mergeCell ref="Z43:AA44"/>
    <mergeCell ref="AB43:AD44"/>
    <mergeCell ref="AE41:AG42"/>
    <mergeCell ref="AE43:AF44"/>
    <mergeCell ref="AG43:AG44"/>
    <mergeCell ref="U49:V49"/>
    <mergeCell ref="X49:Y49"/>
    <mergeCell ref="Z49:AA49"/>
    <mergeCell ref="AB49:AD49"/>
    <mergeCell ref="AE49:AF49"/>
    <mergeCell ref="AE45:AF45"/>
    <mergeCell ref="B55:AG55"/>
    <mergeCell ref="B56:AG56"/>
    <mergeCell ref="V91:W91"/>
    <mergeCell ref="X91:Z91"/>
    <mergeCell ref="AA91:AD91"/>
    <mergeCell ref="AE91:AF91"/>
    <mergeCell ref="Q104:T104"/>
    <mergeCell ref="U104:V104"/>
    <mergeCell ref="X104:Y104"/>
    <mergeCell ref="D134:D135"/>
    <mergeCell ref="E134:E135"/>
    <mergeCell ref="F134:F135"/>
    <mergeCell ref="A120:AD120"/>
    <mergeCell ref="B122:F122"/>
    <mergeCell ref="S122:AG122"/>
    <mergeCell ref="B123:F123"/>
    <mergeCell ref="G123:R123"/>
    <mergeCell ref="X100:Y100"/>
    <mergeCell ref="Z100:AA100"/>
    <mergeCell ref="AB100:AD100"/>
    <mergeCell ref="AE100:AF100"/>
    <mergeCell ref="Q101:T101"/>
    <mergeCell ref="U101:V101"/>
    <mergeCell ref="X101:Y101"/>
    <mergeCell ref="Z101:AA101"/>
    <mergeCell ref="AB101:AD101"/>
    <mergeCell ref="AE101:AF101"/>
    <mergeCell ref="Q102:T102"/>
    <mergeCell ref="U102:V102"/>
    <mergeCell ref="X102:Y102"/>
    <mergeCell ref="B132:C135"/>
    <mergeCell ref="D132:F133"/>
    <mergeCell ref="G132:H133"/>
    <mergeCell ref="I132:U133"/>
    <mergeCell ref="AE132:AG133"/>
    <mergeCell ref="V134:W135"/>
    <mergeCell ref="X134:Z135"/>
    <mergeCell ref="AA134:AD135"/>
    <mergeCell ref="AE134:AF135"/>
    <mergeCell ref="AG134:AG135"/>
    <mergeCell ref="A119:AD119"/>
    <mergeCell ref="A127:AD127"/>
    <mergeCell ref="A131:R131"/>
    <mergeCell ref="B105:C105"/>
    <mergeCell ref="I105:L105"/>
    <mergeCell ref="M105:N105"/>
    <mergeCell ref="O105:P105"/>
    <mergeCell ref="S135:U135"/>
    <mergeCell ref="A107:AD107"/>
    <mergeCell ref="A108:Z108"/>
    <mergeCell ref="AD108:AF108"/>
    <mergeCell ref="B110:AG110"/>
    <mergeCell ref="B111:AG111"/>
    <mergeCell ref="B112:D112"/>
    <mergeCell ref="E112:F112"/>
    <mergeCell ref="G112:I112"/>
    <mergeCell ref="J112:T112"/>
    <mergeCell ref="A118:AD118"/>
    <mergeCell ref="G122:R122"/>
    <mergeCell ref="S123:AG123"/>
    <mergeCell ref="B124:F124"/>
    <mergeCell ref="S125:AG125"/>
    <mergeCell ref="A128:R128"/>
    <mergeCell ref="T128:AC130"/>
    <mergeCell ref="AD128:AF130"/>
    <mergeCell ref="A129:R129"/>
    <mergeCell ref="V143:W143"/>
    <mergeCell ref="X143:Z143"/>
    <mergeCell ref="AA143:AD143"/>
    <mergeCell ref="AE143:AF143"/>
    <mergeCell ref="V144:W144"/>
    <mergeCell ref="AA140:AD140"/>
    <mergeCell ref="AE140:AF140"/>
    <mergeCell ref="I141:N141"/>
    <mergeCell ref="O141:R141"/>
    <mergeCell ref="S141:U141"/>
    <mergeCell ref="V141:W141"/>
    <mergeCell ref="X141:Z141"/>
    <mergeCell ref="AA141:AD141"/>
    <mergeCell ref="AE141:AF141"/>
    <mergeCell ref="AA139:AD139"/>
    <mergeCell ref="B142:C142"/>
    <mergeCell ref="I142:N142"/>
    <mergeCell ref="O142:R142"/>
    <mergeCell ref="S142:U142"/>
    <mergeCell ref="V142:W142"/>
    <mergeCell ref="X142:Z142"/>
    <mergeCell ref="AA142:AD142"/>
    <mergeCell ref="AE142:AF142"/>
    <mergeCell ref="B143:C143"/>
    <mergeCell ref="B144:C144"/>
    <mergeCell ref="O145:R145"/>
    <mergeCell ref="S145:U145"/>
    <mergeCell ref="I144:N144"/>
    <mergeCell ref="O144:R144"/>
    <mergeCell ref="X140:Z140"/>
    <mergeCell ref="I136:N136"/>
    <mergeCell ref="V139:W139"/>
    <mergeCell ref="V146:W146"/>
    <mergeCell ref="X146:Z146"/>
    <mergeCell ref="AA146:AD146"/>
    <mergeCell ref="AE146:AF146"/>
    <mergeCell ref="O146:R146"/>
    <mergeCell ref="S146:U146"/>
    <mergeCell ref="V147:W147"/>
    <mergeCell ref="X147:Z147"/>
    <mergeCell ref="AA147:AD147"/>
    <mergeCell ref="AE147:AF147"/>
    <mergeCell ref="AE145:AF145"/>
    <mergeCell ref="X144:Z144"/>
    <mergeCell ref="AA144:AD144"/>
    <mergeCell ref="AE144:AF144"/>
    <mergeCell ref="V136:W136"/>
    <mergeCell ref="X136:Z136"/>
    <mergeCell ref="AA136:AD136"/>
    <mergeCell ref="AE136:AF136"/>
    <mergeCell ref="AE139:AF139"/>
    <mergeCell ref="I140:N140"/>
    <mergeCell ref="O140:R140"/>
    <mergeCell ref="AE138:AF138"/>
    <mergeCell ref="I139:N139"/>
    <mergeCell ref="O139:R139"/>
    <mergeCell ref="S139:U139"/>
    <mergeCell ref="AE149:AG150"/>
    <mergeCell ref="Q151:T152"/>
    <mergeCell ref="U151:V152"/>
    <mergeCell ref="W151:W152"/>
    <mergeCell ref="X151:Y152"/>
    <mergeCell ref="Z151:AA152"/>
    <mergeCell ref="AB151:AD152"/>
    <mergeCell ref="AE151:AF152"/>
    <mergeCell ref="AG151:AG152"/>
    <mergeCell ref="Q153:T153"/>
    <mergeCell ref="U153:V153"/>
    <mergeCell ref="X153:Y153"/>
    <mergeCell ref="Z153:AA153"/>
    <mergeCell ref="AB153:AD153"/>
    <mergeCell ref="AE153:AF153"/>
    <mergeCell ref="B156:C156"/>
    <mergeCell ref="X159:Y159"/>
    <mergeCell ref="Z159:AA159"/>
    <mergeCell ref="AB159:AD159"/>
    <mergeCell ref="AE159:AF159"/>
    <mergeCell ref="Q154:T154"/>
    <mergeCell ref="U154:V154"/>
    <mergeCell ref="X154:Y154"/>
    <mergeCell ref="Z154:AA154"/>
    <mergeCell ref="AB154:AD154"/>
    <mergeCell ref="AE154:AF154"/>
    <mergeCell ref="Q155:T155"/>
    <mergeCell ref="U155:V155"/>
    <mergeCell ref="X155:Y155"/>
    <mergeCell ref="Z155:AA155"/>
    <mergeCell ref="AB155:AD155"/>
    <mergeCell ref="AE155:AF155"/>
    <mergeCell ref="U164:AG164"/>
    <mergeCell ref="B159:C159"/>
    <mergeCell ref="I159:L159"/>
    <mergeCell ref="M159:N159"/>
    <mergeCell ref="O159:P159"/>
    <mergeCell ref="Q159:T159"/>
    <mergeCell ref="U159:V159"/>
    <mergeCell ref="B174:F174"/>
    <mergeCell ref="G174:R174"/>
    <mergeCell ref="S174:AG174"/>
    <mergeCell ref="B175:F175"/>
    <mergeCell ref="G175:R175"/>
    <mergeCell ref="S175:AG175"/>
    <mergeCell ref="Q156:T156"/>
    <mergeCell ref="U156:V156"/>
    <mergeCell ref="X156:Y156"/>
    <mergeCell ref="Z156:AA156"/>
    <mergeCell ref="AB156:AD156"/>
    <mergeCell ref="AE156:AF156"/>
    <mergeCell ref="Q157:T157"/>
    <mergeCell ref="U157:V157"/>
    <mergeCell ref="X157:Y157"/>
    <mergeCell ref="Z157:AA157"/>
    <mergeCell ref="AB157:AD157"/>
    <mergeCell ref="AE157:AF157"/>
    <mergeCell ref="Q158:T158"/>
    <mergeCell ref="U158:V158"/>
    <mergeCell ref="X158:Y158"/>
    <mergeCell ref="Z158:AA158"/>
    <mergeCell ref="AB158:AD158"/>
    <mergeCell ref="AE158:AF158"/>
    <mergeCell ref="I156:L156"/>
    <mergeCell ref="AE195:AF195"/>
    <mergeCell ref="V196:W196"/>
    <mergeCell ref="X196:Z196"/>
    <mergeCell ref="AA196:AD196"/>
    <mergeCell ref="AE196:AF196"/>
    <mergeCell ref="V193:W193"/>
    <mergeCell ref="X193:Z193"/>
    <mergeCell ref="AA193:AD193"/>
    <mergeCell ref="AE193:AF193"/>
    <mergeCell ref="V194:W194"/>
    <mergeCell ref="X194:Z194"/>
    <mergeCell ref="AA194:AD194"/>
    <mergeCell ref="AE194:AF194"/>
    <mergeCell ref="I184:U185"/>
    <mergeCell ref="V184:AD185"/>
    <mergeCell ref="AE184:AG185"/>
    <mergeCell ref="V186:W187"/>
    <mergeCell ref="X186:Z187"/>
    <mergeCell ref="AA186:AD187"/>
    <mergeCell ref="AE186:AF187"/>
    <mergeCell ref="AG186:AG187"/>
    <mergeCell ref="R187:S187"/>
    <mergeCell ref="T187:U187"/>
    <mergeCell ref="AE203:AF203"/>
    <mergeCell ref="Q204:S204"/>
    <mergeCell ref="T204:V204"/>
    <mergeCell ref="X204:Y204"/>
    <mergeCell ref="Z204:AA204"/>
    <mergeCell ref="AB204:AD204"/>
    <mergeCell ref="AE204:AF204"/>
    <mergeCell ref="Q205:S206"/>
    <mergeCell ref="T205:V206"/>
    <mergeCell ref="AE201:AF202"/>
    <mergeCell ref="Z211:AA212"/>
    <mergeCell ref="Z213:AA214"/>
    <mergeCell ref="Z215:AA216"/>
    <mergeCell ref="AB207:AD208"/>
    <mergeCell ref="AB209:AD210"/>
    <mergeCell ref="AB211:AD212"/>
    <mergeCell ref="AB213:AD214"/>
    <mergeCell ref="AB215:AD216"/>
    <mergeCell ref="AE207:AF208"/>
    <mergeCell ref="W205:W206"/>
    <mergeCell ref="X205:Y206"/>
    <mergeCell ref="Z205:AA206"/>
    <mergeCell ref="AB205:AD206"/>
    <mergeCell ref="AE205:AF206"/>
    <mergeCell ref="AE211:AF212"/>
    <mergeCell ref="AE213:AF214"/>
    <mergeCell ref="AE209:AF210"/>
    <mergeCell ref="I86:N86"/>
    <mergeCell ref="O86:R86"/>
    <mergeCell ref="S86:U86"/>
    <mergeCell ref="V86:W86"/>
    <mergeCell ref="S140:U140"/>
    <mergeCell ref="V140:W140"/>
    <mergeCell ref="B87:C87"/>
    <mergeCell ref="U112:AG112"/>
    <mergeCell ref="C113:D113"/>
    <mergeCell ref="J113:T113"/>
    <mergeCell ref="U113:AG113"/>
    <mergeCell ref="G124:R124"/>
    <mergeCell ref="S124:AG124"/>
    <mergeCell ref="H134:H135"/>
    <mergeCell ref="I134:N135"/>
    <mergeCell ref="O134:U134"/>
    <mergeCell ref="O135:R135"/>
    <mergeCell ref="X105:Y105"/>
    <mergeCell ref="Z105:AA105"/>
    <mergeCell ref="AB105:AD105"/>
    <mergeCell ref="AE105:AF105"/>
    <mergeCell ref="V132:AD133"/>
    <mergeCell ref="X86:Z86"/>
    <mergeCell ref="AA86:AD86"/>
    <mergeCell ref="AE86:AF86"/>
    <mergeCell ref="B82:C86"/>
    <mergeCell ref="D82:D86"/>
    <mergeCell ref="E82:E86"/>
    <mergeCell ref="F82:F86"/>
    <mergeCell ref="G82:G86"/>
    <mergeCell ref="H82:H86"/>
    <mergeCell ref="I82:N82"/>
    <mergeCell ref="S85:U85"/>
    <mergeCell ref="V85:W85"/>
    <mergeCell ref="X85:Z85"/>
    <mergeCell ref="I32:N32"/>
    <mergeCell ref="O32:R32"/>
    <mergeCell ref="AG207:AG208"/>
    <mergeCell ref="AG209:AG210"/>
    <mergeCell ref="AG211:AG212"/>
    <mergeCell ref="AG213:AG214"/>
    <mergeCell ref="AG215:AG216"/>
    <mergeCell ref="B295:C298"/>
    <mergeCell ref="D295:F296"/>
    <mergeCell ref="G295:H296"/>
    <mergeCell ref="I295:P296"/>
    <mergeCell ref="Q295:W296"/>
    <mergeCell ref="D297:D298"/>
    <mergeCell ref="E297:E298"/>
    <mergeCell ref="F297:F298"/>
    <mergeCell ref="G297:G298"/>
    <mergeCell ref="H297:H298"/>
    <mergeCell ref="AG205:AG206"/>
    <mergeCell ref="Q207:S208"/>
    <mergeCell ref="Q209:S210"/>
    <mergeCell ref="Q211:S212"/>
    <mergeCell ref="Q213:S214"/>
    <mergeCell ref="Q215:S216"/>
    <mergeCell ref="T207:V208"/>
    <mergeCell ref="T209:V210"/>
    <mergeCell ref="T211:V212"/>
    <mergeCell ref="T213:V214"/>
    <mergeCell ref="T215:V216"/>
    <mergeCell ref="W207:W208"/>
    <mergeCell ref="AE28:AF28"/>
    <mergeCell ref="V29:W29"/>
    <mergeCell ref="X29:Z29"/>
    <mergeCell ref="AA29:AD29"/>
    <mergeCell ref="AE29:AF29"/>
    <mergeCell ref="I30:N30"/>
    <mergeCell ref="O30:R30"/>
    <mergeCell ref="S30:U30"/>
    <mergeCell ref="V30:W30"/>
    <mergeCell ref="X30:Z30"/>
    <mergeCell ref="AA30:AD30"/>
    <mergeCell ref="AE30:AF30"/>
    <mergeCell ref="I31:N31"/>
    <mergeCell ref="O31:R31"/>
    <mergeCell ref="S31:U31"/>
    <mergeCell ref="V31:W31"/>
    <mergeCell ref="X31:Z31"/>
    <mergeCell ref="AA31:AD31"/>
    <mergeCell ref="AE31:AF31"/>
    <mergeCell ref="O29:R29"/>
    <mergeCell ref="S29:U29"/>
    <mergeCell ref="AA32:AD32"/>
    <mergeCell ref="AE32:AF32"/>
    <mergeCell ref="B33:C33"/>
    <mergeCell ref="V33:W33"/>
    <mergeCell ref="X33:Z33"/>
    <mergeCell ref="AA33:AD33"/>
    <mergeCell ref="AE33:AF33"/>
    <mergeCell ref="B34:C34"/>
    <mergeCell ref="V34:W34"/>
    <mergeCell ref="X34:Z34"/>
    <mergeCell ref="AA34:AD34"/>
    <mergeCell ref="AE34:AF34"/>
    <mergeCell ref="V37:W37"/>
    <mergeCell ref="X37:Z37"/>
    <mergeCell ref="AA37:AD37"/>
    <mergeCell ref="AE37:AF37"/>
    <mergeCell ref="AE36:AF36"/>
    <mergeCell ref="V36:W36"/>
    <mergeCell ref="X36:Z36"/>
    <mergeCell ref="I35:N35"/>
    <mergeCell ref="O35:R35"/>
    <mergeCell ref="S35:U35"/>
    <mergeCell ref="I34:N34"/>
    <mergeCell ref="O34:R34"/>
    <mergeCell ref="S34:U34"/>
    <mergeCell ref="I33:N33"/>
    <mergeCell ref="O33:R33"/>
    <mergeCell ref="S33:U33"/>
    <mergeCell ref="I36:N36"/>
    <mergeCell ref="O36:R36"/>
    <mergeCell ref="S36:U36"/>
    <mergeCell ref="AE35:AF35"/>
    <mergeCell ref="O82:R82"/>
    <mergeCell ref="S82:U82"/>
    <mergeCell ref="V82:W82"/>
    <mergeCell ref="X82:Z82"/>
    <mergeCell ref="AA82:AD82"/>
    <mergeCell ref="AE82:AF82"/>
    <mergeCell ref="I83:N83"/>
    <mergeCell ref="O83:R83"/>
    <mergeCell ref="S83:U83"/>
    <mergeCell ref="V83:W83"/>
    <mergeCell ref="X83:Z83"/>
    <mergeCell ref="AA83:AD83"/>
    <mergeCell ref="AE83:AF83"/>
    <mergeCell ref="I84:N84"/>
    <mergeCell ref="O84:R84"/>
    <mergeCell ref="S84:U84"/>
    <mergeCell ref="V84:W84"/>
    <mergeCell ref="X84:Z84"/>
    <mergeCell ref="AA84:AD84"/>
    <mergeCell ref="AE84:AF84"/>
    <mergeCell ref="I85:N85"/>
    <mergeCell ref="O85:R85"/>
    <mergeCell ref="X87:Z87"/>
    <mergeCell ref="AA87:AD87"/>
    <mergeCell ref="AE87:AF87"/>
    <mergeCell ref="B88:C88"/>
    <mergeCell ref="B89:C89"/>
    <mergeCell ref="B90:C90"/>
    <mergeCell ref="B91:C91"/>
    <mergeCell ref="B92:C92"/>
    <mergeCell ref="S91:U91"/>
    <mergeCell ref="O91:R91"/>
    <mergeCell ref="I91:N91"/>
    <mergeCell ref="S90:U90"/>
    <mergeCell ref="O90:R90"/>
    <mergeCell ref="I90:N90"/>
    <mergeCell ref="S89:U89"/>
    <mergeCell ref="O89:R89"/>
    <mergeCell ref="I89:N89"/>
    <mergeCell ref="AE88:AF88"/>
    <mergeCell ref="AA88:AD88"/>
    <mergeCell ref="X88:Z88"/>
    <mergeCell ref="V88:W88"/>
    <mergeCell ref="S88:U88"/>
    <mergeCell ref="O88:R88"/>
    <mergeCell ref="I88:N88"/>
    <mergeCell ref="I87:N87"/>
    <mergeCell ref="O87:R87"/>
    <mergeCell ref="S87:U87"/>
    <mergeCell ref="V87:W87"/>
    <mergeCell ref="V92:W92"/>
    <mergeCell ref="X92:Z92"/>
    <mergeCell ref="AA92:AD92"/>
    <mergeCell ref="AE92:AF92"/>
    <mergeCell ref="Z104:AA104"/>
    <mergeCell ref="AB104:AD104"/>
    <mergeCell ref="AE104:AF104"/>
    <mergeCell ref="Q105:T105"/>
    <mergeCell ref="U105:V105"/>
    <mergeCell ref="T189:U189"/>
    <mergeCell ref="V189:W189"/>
    <mergeCell ref="X189:Z189"/>
    <mergeCell ref="AA189:AD189"/>
    <mergeCell ref="AE189:AF189"/>
    <mergeCell ref="V190:W190"/>
    <mergeCell ref="AA190:AD190"/>
    <mergeCell ref="AE190:AF190"/>
    <mergeCell ref="B137:C141"/>
    <mergeCell ref="D137:D141"/>
    <mergeCell ref="E137:E141"/>
    <mergeCell ref="F137:F141"/>
    <mergeCell ref="G137:G141"/>
    <mergeCell ref="H137:H141"/>
    <mergeCell ref="I137:N137"/>
    <mergeCell ref="O137:R137"/>
    <mergeCell ref="S137:U137"/>
    <mergeCell ref="V137:W137"/>
    <mergeCell ref="X137:Z137"/>
    <mergeCell ref="AA137:AD137"/>
    <mergeCell ref="AE137:AF137"/>
    <mergeCell ref="I138:N138"/>
    <mergeCell ref="O138:R138"/>
    <mergeCell ref="S138:U138"/>
    <mergeCell ref="V138:W138"/>
    <mergeCell ref="X138:Z138"/>
    <mergeCell ref="AA138:AD138"/>
    <mergeCell ref="M301:N301"/>
    <mergeCell ref="I301:L301"/>
    <mergeCell ref="B300:C300"/>
    <mergeCell ref="B301:C301"/>
    <mergeCell ref="T299:V299"/>
    <mergeCell ref="X299:Y299"/>
    <mergeCell ref="Z299:AA299"/>
    <mergeCell ref="AB299:AD299"/>
    <mergeCell ref="Q300:S300"/>
    <mergeCell ref="T300:V300"/>
    <mergeCell ref="X300:Y300"/>
    <mergeCell ref="Z300:AA300"/>
    <mergeCell ref="AB300:AD300"/>
    <mergeCell ref="I297:L298"/>
    <mergeCell ref="M297:P297"/>
    <mergeCell ref="M298:N298"/>
    <mergeCell ref="O298:P298"/>
    <mergeCell ref="X190:Z190"/>
    <mergeCell ref="V195:W195"/>
    <mergeCell ref="X195:Z195"/>
    <mergeCell ref="AA195:AD195"/>
    <mergeCell ref="G176:R176"/>
    <mergeCell ref="S176:AG176"/>
    <mergeCell ref="A179:AD179"/>
    <mergeCell ref="B158:C158"/>
    <mergeCell ref="I158:L158"/>
    <mergeCell ref="M158:N158"/>
    <mergeCell ref="O158:P158"/>
    <mergeCell ref="G164:I164"/>
    <mergeCell ref="J164:T164"/>
    <mergeCell ref="AE295:AG296"/>
    <mergeCell ref="Q297:S298"/>
    <mergeCell ref="T297:V298"/>
    <mergeCell ref="W297:W298"/>
    <mergeCell ref="X297:Y298"/>
    <mergeCell ref="Z297:AA298"/>
    <mergeCell ref="AB297:AD298"/>
    <mergeCell ref="AE297:AF298"/>
    <mergeCell ref="AG297:AG298"/>
    <mergeCell ref="B145:C145"/>
    <mergeCell ref="B146:C146"/>
    <mergeCell ref="B189:C190"/>
    <mergeCell ref="D189:D190"/>
    <mergeCell ref="E189:E190"/>
    <mergeCell ref="F189:F190"/>
    <mergeCell ref="G189:G190"/>
    <mergeCell ref="H189:H190"/>
    <mergeCell ref="I189:Q189"/>
    <mergeCell ref="R189:S189"/>
    <mergeCell ref="A294:AD294"/>
    <mergeCell ref="X295:AD296"/>
    <mergeCell ref="W209:W210"/>
    <mergeCell ref="W211:W212"/>
    <mergeCell ref="W213:W214"/>
    <mergeCell ref="W215:W216"/>
    <mergeCell ref="X207:Y208"/>
    <mergeCell ref="X209:Y210"/>
    <mergeCell ref="X211:Y212"/>
    <mergeCell ref="X213:Y214"/>
    <mergeCell ref="X215:Y216"/>
    <mergeCell ref="Z207:AA208"/>
    <mergeCell ref="Z209:AA210"/>
  </mergeCells>
  <pageMargins left="0.59055118110236227" right="0.39370078740157483" top="0.51181102362204722" bottom="0.39370078740157483" header="0" footer="0"/>
  <pageSetup paperSize="9" scale="28" orientation="landscape" r:id="rId1"/>
  <rowBreaks count="2" manualBreakCount="2">
    <brk id="297" max="32" man="1"/>
    <brk id="339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BN413"/>
  <sheetViews>
    <sheetView view="pageBreakPreview" topLeftCell="A266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1871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774" t="s">
        <v>126</v>
      </c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215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87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888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342</v>
      </c>
      <c r="R69" s="367"/>
      <c r="S69" s="315">
        <v>939</v>
      </c>
      <c r="T69" s="316"/>
      <c r="U69" s="316"/>
      <c r="V69" s="315">
        <v>943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56</v>
      </c>
      <c r="R70" s="367"/>
      <c r="S70" s="315">
        <v>0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847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343</v>
      </c>
      <c r="R145" s="367"/>
      <c r="S145" s="315">
        <v>907</v>
      </c>
      <c r="T145" s="316"/>
      <c r="U145" s="316"/>
      <c r="V145" s="315">
        <v>970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88</v>
      </c>
      <c r="R146" s="367"/>
      <c r="S146" s="315">
        <v>3</v>
      </c>
      <c r="T146" s="316"/>
      <c r="U146" s="316"/>
      <c r="V146" s="315">
        <v>3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0</v>
      </c>
      <c r="W179" s="308"/>
      <c r="X179" s="308"/>
      <c r="Y179" s="309"/>
      <c r="Z179" s="307">
        <v>0</v>
      </c>
      <c r="AA179" s="308"/>
      <c r="AB179" s="308"/>
      <c r="AC179" s="308"/>
      <c r="AD179" s="309"/>
      <c r="AE179" s="307">
        <v>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0</v>
      </c>
      <c r="W180" s="308"/>
      <c r="X180" s="308"/>
      <c r="Y180" s="309"/>
      <c r="Z180" s="307">
        <v>0</v>
      </c>
      <c r="AA180" s="308"/>
      <c r="AB180" s="308"/>
      <c r="AC180" s="308"/>
      <c r="AD180" s="309"/>
      <c r="AE180" s="307">
        <v>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0</v>
      </c>
      <c r="W181" s="308"/>
      <c r="X181" s="308"/>
      <c r="Y181" s="309"/>
      <c r="Z181" s="307">
        <v>0</v>
      </c>
      <c r="AA181" s="308"/>
      <c r="AB181" s="308"/>
      <c r="AC181" s="308"/>
      <c r="AD181" s="309"/>
      <c r="AE181" s="307">
        <v>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0</v>
      </c>
      <c r="W182" s="308"/>
      <c r="X182" s="308"/>
      <c r="Y182" s="309"/>
      <c r="Z182" s="307">
        <v>0</v>
      </c>
      <c r="AA182" s="308"/>
      <c r="AB182" s="308"/>
      <c r="AC182" s="308"/>
      <c r="AD182" s="309"/>
      <c r="AE182" s="307">
        <v>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0</v>
      </c>
      <c r="W183" s="308"/>
      <c r="X183" s="308"/>
      <c r="Y183" s="309"/>
      <c r="Z183" s="307">
        <v>0</v>
      </c>
      <c r="AA183" s="308"/>
      <c r="AB183" s="308"/>
      <c r="AC183" s="308"/>
      <c r="AD183" s="309"/>
      <c r="AE183" s="307">
        <v>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299</v>
      </c>
      <c r="R212" s="367"/>
      <c r="S212" s="315">
        <v>50</v>
      </c>
      <c r="T212" s="316"/>
      <c r="U212" s="316"/>
      <c r="V212" s="315">
        <v>50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127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344</v>
      </c>
      <c r="R213" s="367"/>
      <c r="S213" s="315">
        <v>80</v>
      </c>
      <c r="T213" s="316"/>
      <c r="U213" s="316"/>
      <c r="V213" s="315">
        <v>80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20</v>
      </c>
      <c r="W251" s="527"/>
      <c r="X251" s="527"/>
      <c r="Y251" s="526"/>
      <c r="Z251" s="525">
        <v>20</v>
      </c>
      <c r="AA251" s="527"/>
      <c r="AB251" s="527"/>
      <c r="AC251" s="527"/>
      <c r="AD251" s="526"/>
      <c r="AE251" s="525">
        <v>20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68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23760</v>
      </c>
      <c r="R274" s="779"/>
      <c r="S274" s="778">
        <f>S276+S278+S280+S282+S284+S286</f>
        <v>29160</v>
      </c>
      <c r="T274" s="780"/>
      <c r="U274" s="779"/>
      <c r="V274" s="778">
        <f>V276+V278+V280+V282+V284+V286</f>
        <v>29160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381</v>
      </c>
      <c r="R277" s="367"/>
      <c r="S277" s="315">
        <v>60</v>
      </c>
      <c r="T277" s="316"/>
      <c r="U277" s="316"/>
      <c r="V277" s="315">
        <v>60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382</v>
      </c>
      <c r="R278" s="367"/>
      <c r="S278" s="315">
        <v>29160</v>
      </c>
      <c r="T278" s="316"/>
      <c r="U278" s="316"/>
      <c r="V278" s="315">
        <v>29160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65" t="s">
        <v>183</v>
      </c>
      <c r="T280" s="366"/>
      <c r="U280" s="367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65" t="s">
        <v>183</v>
      </c>
      <c r="T282" s="366"/>
      <c r="U282" s="367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65" t="s">
        <v>183</v>
      </c>
      <c r="T284" s="366"/>
      <c r="U284" s="367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65" t="s">
        <v>183</v>
      </c>
      <c r="T286" s="366"/>
      <c r="U286" s="367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295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9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345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  <rowBreaks count="2" manualBreakCount="2">
    <brk id="265" max="33" man="1"/>
    <brk id="286" max="3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BN413"/>
  <sheetViews>
    <sheetView view="pageBreakPreview" topLeftCell="A271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1092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127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100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100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100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100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100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56</v>
      </c>
      <c r="R67" s="367"/>
      <c r="S67" s="315">
        <v>0</v>
      </c>
      <c r="T67" s="316"/>
      <c r="U67" s="316"/>
      <c r="V67" s="315">
        <v>0</v>
      </c>
      <c r="W67" s="317"/>
      <c r="X67" s="318"/>
      <c r="Y67" s="319"/>
      <c r="Z67" s="319"/>
      <c r="AA67" s="320"/>
      <c r="AB67" s="318"/>
      <c r="AC67" s="319"/>
      <c r="AD67" s="319"/>
      <c r="AE67" s="320"/>
      <c r="AF67" s="313"/>
      <c r="AG67" s="314"/>
      <c r="AJ67" s="124">
        <f>Q67+Q68+Q69+Q70+Q71+Q72</f>
        <v>424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56</v>
      </c>
      <c r="R68" s="367"/>
      <c r="S68" s="315">
        <v>0</v>
      </c>
      <c r="T68" s="316"/>
      <c r="U68" s="316"/>
      <c r="V68" s="315">
        <v>0</v>
      </c>
      <c r="W68" s="317"/>
      <c r="X68" s="318"/>
      <c r="Y68" s="319"/>
      <c r="Z68" s="319"/>
      <c r="AA68" s="320"/>
      <c r="AB68" s="318"/>
      <c r="AC68" s="319"/>
      <c r="AD68" s="319"/>
      <c r="AE68" s="320"/>
      <c r="AF68" s="313"/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346</v>
      </c>
      <c r="R69" s="367"/>
      <c r="S69" s="315">
        <v>443</v>
      </c>
      <c r="T69" s="316"/>
      <c r="U69" s="316"/>
      <c r="V69" s="315">
        <v>452</v>
      </c>
      <c r="W69" s="317"/>
      <c r="X69" s="318"/>
      <c r="Y69" s="319"/>
      <c r="Z69" s="319"/>
      <c r="AA69" s="320"/>
      <c r="AB69" s="318"/>
      <c r="AC69" s="319"/>
      <c r="AD69" s="319"/>
      <c r="AE69" s="320"/>
      <c r="AF69" s="313"/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87</v>
      </c>
      <c r="R70" s="367"/>
      <c r="S70" s="315">
        <v>3</v>
      </c>
      <c r="T70" s="316"/>
      <c r="U70" s="316"/>
      <c r="V70" s="315">
        <v>2</v>
      </c>
      <c r="W70" s="317"/>
      <c r="X70" s="318"/>
      <c r="Y70" s="319"/>
      <c r="Z70" s="319"/>
      <c r="AA70" s="320"/>
      <c r="AB70" s="318"/>
      <c r="AC70" s="319"/>
      <c r="AD70" s="319"/>
      <c r="AE70" s="320"/>
      <c r="AF70" s="313"/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/>
      <c r="Y71" s="319"/>
      <c r="Z71" s="319"/>
      <c r="AA71" s="320"/>
      <c r="AB71" s="318"/>
      <c r="AC71" s="319"/>
      <c r="AD71" s="319"/>
      <c r="AE71" s="320"/>
      <c r="AF71" s="313"/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/>
      <c r="Y72" s="319"/>
      <c r="Z72" s="319"/>
      <c r="AA72" s="320"/>
      <c r="AB72" s="318"/>
      <c r="AC72" s="319"/>
      <c r="AD72" s="319"/>
      <c r="AE72" s="320"/>
      <c r="AF72" s="313"/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100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100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100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100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100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0</v>
      </c>
      <c r="AA124" s="308"/>
      <c r="AB124" s="308"/>
      <c r="AC124" s="308"/>
      <c r="AD124" s="309"/>
      <c r="AE124" s="307">
        <v>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0</v>
      </c>
      <c r="AA125" s="308"/>
      <c r="AB125" s="308"/>
      <c r="AC125" s="308"/>
      <c r="AD125" s="309"/>
      <c r="AE125" s="307">
        <v>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0</v>
      </c>
      <c r="AA126" s="308"/>
      <c r="AB126" s="308"/>
      <c r="AC126" s="308"/>
      <c r="AD126" s="309"/>
      <c r="AE126" s="307">
        <v>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0</v>
      </c>
      <c r="AA127" s="308"/>
      <c r="AB127" s="308"/>
      <c r="AC127" s="308"/>
      <c r="AD127" s="309"/>
      <c r="AE127" s="307">
        <v>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0</v>
      </c>
      <c r="AA128" s="308"/>
      <c r="AB128" s="308"/>
      <c r="AC128" s="308"/>
      <c r="AD128" s="309"/>
      <c r="AE128" s="307">
        <v>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565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56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311</v>
      </c>
      <c r="R145" s="367"/>
      <c r="S145" s="315">
        <v>580</v>
      </c>
      <c r="T145" s="316"/>
      <c r="U145" s="316"/>
      <c r="V145" s="315">
        <v>593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56</v>
      </c>
      <c r="R146" s="367"/>
      <c r="S146" s="315">
        <v>0</v>
      </c>
      <c r="T146" s="316"/>
      <c r="U146" s="316"/>
      <c r="V146" s="315">
        <v>0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0</v>
      </c>
      <c r="W179" s="308"/>
      <c r="X179" s="308"/>
      <c r="Y179" s="309"/>
      <c r="Z179" s="307">
        <v>0</v>
      </c>
      <c r="AA179" s="308"/>
      <c r="AB179" s="308"/>
      <c r="AC179" s="308"/>
      <c r="AD179" s="309"/>
      <c r="AE179" s="307">
        <v>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0</v>
      </c>
      <c r="W180" s="308"/>
      <c r="X180" s="308"/>
      <c r="Y180" s="309"/>
      <c r="Z180" s="307">
        <v>0</v>
      </c>
      <c r="AA180" s="308"/>
      <c r="AB180" s="308"/>
      <c r="AC180" s="308"/>
      <c r="AD180" s="309"/>
      <c r="AE180" s="307">
        <v>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0</v>
      </c>
      <c r="W181" s="308"/>
      <c r="X181" s="308"/>
      <c r="Y181" s="309"/>
      <c r="Z181" s="307">
        <v>0</v>
      </c>
      <c r="AA181" s="308"/>
      <c r="AB181" s="308"/>
      <c r="AC181" s="308"/>
      <c r="AD181" s="309"/>
      <c r="AE181" s="307">
        <v>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0</v>
      </c>
      <c r="W182" s="308"/>
      <c r="X182" s="308"/>
      <c r="Y182" s="309"/>
      <c r="Z182" s="307">
        <v>0</v>
      </c>
      <c r="AA182" s="308"/>
      <c r="AB182" s="308"/>
      <c r="AC182" s="308"/>
      <c r="AD182" s="309"/>
      <c r="AE182" s="307">
        <v>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0</v>
      </c>
      <c r="W183" s="308"/>
      <c r="X183" s="308"/>
      <c r="Y183" s="309"/>
      <c r="Z183" s="307">
        <v>0</v>
      </c>
      <c r="AA183" s="308"/>
      <c r="AB183" s="308"/>
      <c r="AC183" s="308"/>
      <c r="AD183" s="309"/>
      <c r="AE183" s="307">
        <v>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183</v>
      </c>
      <c r="R212" s="367"/>
      <c r="S212" s="315">
        <v>0</v>
      </c>
      <c r="T212" s="316"/>
      <c r="U212" s="316"/>
      <c r="V212" s="315">
        <v>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101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312</v>
      </c>
      <c r="R213" s="367"/>
      <c r="S213" s="315">
        <v>109</v>
      </c>
      <c r="T213" s="316"/>
      <c r="U213" s="316"/>
      <c r="V213" s="315">
        <v>110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30</v>
      </c>
      <c r="R273" s="779"/>
      <c r="S273" s="778">
        <f>S275+S277+S279+S281+S283+S285</f>
        <v>30</v>
      </c>
      <c r="T273" s="780"/>
      <c r="U273" s="779"/>
      <c r="V273" s="778">
        <f>V275+V277+V279+V281+V283+V285</f>
        <v>30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9720</v>
      </c>
      <c r="R274" s="779"/>
      <c r="S274" s="778">
        <f>S276+S278+S280+S282+S284+S286</f>
        <v>9720</v>
      </c>
      <c r="T274" s="780"/>
      <c r="U274" s="779"/>
      <c r="V274" s="778">
        <f>V276+V278+V280+V282+V284+V286</f>
        <v>9720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190</v>
      </c>
      <c r="R277" s="367"/>
      <c r="S277" s="315">
        <v>30</v>
      </c>
      <c r="T277" s="316"/>
      <c r="U277" s="316"/>
      <c r="V277" s="315">
        <v>30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285</v>
      </c>
      <c r="R278" s="367"/>
      <c r="S278" s="315">
        <v>9720</v>
      </c>
      <c r="T278" s="316"/>
      <c r="U278" s="316"/>
      <c r="V278" s="315">
        <v>9720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65" t="s">
        <v>183</v>
      </c>
      <c r="T280" s="366"/>
      <c r="U280" s="367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65" t="s">
        <v>183</v>
      </c>
      <c r="T282" s="366"/>
      <c r="U282" s="367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65" t="s">
        <v>183</v>
      </c>
      <c r="T284" s="366"/>
      <c r="U284" s="367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65" t="s">
        <v>183</v>
      </c>
      <c r="T286" s="366"/>
      <c r="U286" s="367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86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2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347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67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348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/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89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N413"/>
  <sheetViews>
    <sheetView view="pageBreakPreview" topLeftCell="A269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293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  <c r="AJ1" s="121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1578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294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130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100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100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100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100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100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30</v>
      </c>
      <c r="R67" s="367"/>
      <c r="S67" s="315">
        <v>7</v>
      </c>
      <c r="T67" s="316"/>
      <c r="U67" s="316"/>
      <c r="V67" s="315">
        <v>7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753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349</v>
      </c>
      <c r="R69" s="367"/>
      <c r="S69" s="315">
        <v>739</v>
      </c>
      <c r="T69" s="316"/>
      <c r="U69" s="316"/>
      <c r="V69" s="315">
        <v>763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88</v>
      </c>
      <c r="R70" s="367"/>
      <c r="S70" s="315">
        <v>4</v>
      </c>
      <c r="T70" s="316"/>
      <c r="U70" s="316"/>
      <c r="V70" s="315">
        <v>4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720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298</v>
      </c>
      <c r="R145" s="367"/>
      <c r="S145" s="315">
        <v>767</v>
      </c>
      <c r="T145" s="316"/>
      <c r="U145" s="316"/>
      <c r="V145" s="315">
        <v>800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86</v>
      </c>
      <c r="R146" s="367"/>
      <c r="S146" s="315">
        <v>2</v>
      </c>
      <c r="T146" s="316"/>
      <c r="U146" s="316"/>
      <c r="V146" s="315">
        <v>2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100</v>
      </c>
      <c r="W194" s="308"/>
      <c r="X194" s="308"/>
      <c r="Y194" s="309"/>
      <c r="Z194" s="307">
        <v>100</v>
      </c>
      <c r="AA194" s="308"/>
      <c r="AB194" s="308"/>
      <c r="AC194" s="308"/>
      <c r="AD194" s="309"/>
      <c r="AE194" s="307">
        <v>100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100</v>
      </c>
      <c r="W195" s="308"/>
      <c r="X195" s="308"/>
      <c r="Y195" s="309"/>
      <c r="Z195" s="307">
        <v>100</v>
      </c>
      <c r="AA195" s="308"/>
      <c r="AB195" s="308"/>
      <c r="AC195" s="308"/>
      <c r="AD195" s="309"/>
      <c r="AE195" s="307">
        <v>100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100</v>
      </c>
      <c r="W196" s="308"/>
      <c r="X196" s="308"/>
      <c r="Y196" s="309"/>
      <c r="Z196" s="307">
        <v>100</v>
      </c>
      <c r="AA196" s="308"/>
      <c r="AB196" s="308"/>
      <c r="AC196" s="308"/>
      <c r="AD196" s="309"/>
      <c r="AE196" s="307">
        <v>100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100</v>
      </c>
      <c r="W197" s="308"/>
      <c r="X197" s="308"/>
      <c r="Y197" s="309"/>
      <c r="Z197" s="307">
        <v>100</v>
      </c>
      <c r="AA197" s="308"/>
      <c r="AB197" s="308"/>
      <c r="AC197" s="308"/>
      <c r="AD197" s="309"/>
      <c r="AE197" s="307">
        <v>100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100</v>
      </c>
      <c r="W198" s="308"/>
      <c r="X198" s="308"/>
      <c r="Y198" s="309"/>
      <c r="Z198" s="307">
        <v>100</v>
      </c>
      <c r="AA198" s="308"/>
      <c r="AB198" s="308"/>
      <c r="AC198" s="308"/>
      <c r="AD198" s="309"/>
      <c r="AE198" s="307">
        <v>100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190</v>
      </c>
      <c r="R212" s="367"/>
      <c r="S212" s="315">
        <v>13</v>
      </c>
      <c r="T212" s="316"/>
      <c r="U212" s="316"/>
      <c r="V212" s="315">
        <v>13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95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374</v>
      </c>
      <c r="R213" s="367"/>
      <c r="S213" s="315">
        <v>76</v>
      </c>
      <c r="T213" s="316"/>
      <c r="U213" s="316"/>
      <c r="V213" s="315">
        <v>76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56</v>
      </c>
      <c r="R215" s="367"/>
      <c r="S215" s="315">
        <v>1</v>
      </c>
      <c r="T215" s="316"/>
      <c r="U215" s="316"/>
      <c r="V215" s="315">
        <v>1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60</v>
      </c>
      <c r="R273" s="779"/>
      <c r="S273" s="778">
        <f>S275+S277+S279+S281+S283+S285</f>
        <v>60</v>
      </c>
      <c r="T273" s="780"/>
      <c r="U273" s="779"/>
      <c r="V273" s="778">
        <f>V275+V277+V279+V281+V283+V285</f>
        <v>60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19440</v>
      </c>
      <c r="R274" s="779"/>
      <c r="S274" s="778">
        <f>S276+S278+S280+S282+S284+S286</f>
        <v>19440</v>
      </c>
      <c r="T274" s="780"/>
      <c r="U274" s="779"/>
      <c r="V274" s="778">
        <f>V276+V278+V280+V282+V284+V286</f>
        <v>19440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187</v>
      </c>
      <c r="R277" s="367"/>
      <c r="S277" s="315">
        <v>60</v>
      </c>
      <c r="T277" s="316"/>
      <c r="U277" s="316"/>
      <c r="V277" s="315">
        <v>60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283</v>
      </c>
      <c r="R278" s="367"/>
      <c r="S278" s="315">
        <v>19440</v>
      </c>
      <c r="T278" s="316"/>
      <c r="U278" s="316"/>
      <c r="V278" s="315">
        <v>19440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350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10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351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  <rowBreaks count="2" manualBreakCount="2">
    <brk id="265" max="33" man="1"/>
    <brk id="286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BN413"/>
  <sheetViews>
    <sheetView view="pageBreakPreview" topLeftCell="A271" zoomScale="60" zoomScaleNormal="8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655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134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183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308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352</v>
      </c>
      <c r="R69" s="367"/>
      <c r="S69" s="315">
        <v>322</v>
      </c>
      <c r="T69" s="316"/>
      <c r="U69" s="316"/>
      <c r="V69" s="315">
        <v>341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56</v>
      </c>
      <c r="R70" s="367"/>
      <c r="S70" s="315">
        <v>1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100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100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100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100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100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289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300</v>
      </c>
      <c r="R145" s="367"/>
      <c r="S145" s="315">
        <v>321</v>
      </c>
      <c r="T145" s="316"/>
      <c r="U145" s="316"/>
      <c r="V145" s="315">
        <v>341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183</v>
      </c>
      <c r="R146" s="367"/>
      <c r="S146" s="315">
        <v>1</v>
      </c>
      <c r="T146" s="316"/>
      <c r="U146" s="316"/>
      <c r="V146" s="315">
        <v>1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56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0</v>
      </c>
      <c r="W184" s="308"/>
      <c r="X184" s="308"/>
      <c r="Y184" s="309"/>
      <c r="Z184" s="307">
        <v>0</v>
      </c>
      <c r="AA184" s="308"/>
      <c r="AB184" s="308"/>
      <c r="AC184" s="308"/>
      <c r="AD184" s="309"/>
      <c r="AE184" s="307">
        <v>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0</v>
      </c>
      <c r="W185" s="308"/>
      <c r="X185" s="308"/>
      <c r="Y185" s="309"/>
      <c r="Z185" s="307">
        <v>0</v>
      </c>
      <c r="AA185" s="308"/>
      <c r="AB185" s="308"/>
      <c r="AC185" s="308"/>
      <c r="AD185" s="309"/>
      <c r="AE185" s="307">
        <v>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0</v>
      </c>
      <c r="W186" s="308"/>
      <c r="X186" s="308"/>
      <c r="Y186" s="309"/>
      <c r="Z186" s="307">
        <v>0</v>
      </c>
      <c r="AA186" s="308"/>
      <c r="AB186" s="308"/>
      <c r="AC186" s="308"/>
      <c r="AD186" s="309"/>
      <c r="AE186" s="307">
        <v>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0</v>
      </c>
      <c r="W187" s="308"/>
      <c r="X187" s="308"/>
      <c r="Y187" s="309"/>
      <c r="Z187" s="307">
        <v>0</v>
      </c>
      <c r="AA187" s="308"/>
      <c r="AB187" s="308"/>
      <c r="AC187" s="308"/>
      <c r="AD187" s="309"/>
      <c r="AE187" s="307">
        <v>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0</v>
      </c>
      <c r="W188" s="308"/>
      <c r="X188" s="308"/>
      <c r="Y188" s="309"/>
      <c r="Z188" s="307">
        <v>0</v>
      </c>
      <c r="AA188" s="308"/>
      <c r="AB188" s="308"/>
      <c r="AC188" s="308"/>
      <c r="AD188" s="309"/>
      <c r="AE188" s="307">
        <v>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100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100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100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100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100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100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100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100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100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100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301</v>
      </c>
      <c r="R212" s="367"/>
      <c r="S212" s="315">
        <v>55</v>
      </c>
      <c r="T212" s="316"/>
      <c r="U212" s="316"/>
      <c r="V212" s="315">
        <v>55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57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183</v>
      </c>
      <c r="R213" s="367"/>
      <c r="S213" s="315">
        <v>0</v>
      </c>
      <c r="T213" s="316"/>
      <c r="U213" s="316"/>
      <c r="V213" s="315">
        <v>0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1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56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30</v>
      </c>
      <c r="W251" s="527"/>
      <c r="X251" s="527"/>
      <c r="Y251" s="526"/>
      <c r="Z251" s="525">
        <v>30</v>
      </c>
      <c r="AA251" s="527"/>
      <c r="AB251" s="527"/>
      <c r="AC251" s="527"/>
      <c r="AD251" s="526"/>
      <c r="AE251" s="525">
        <v>30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100</v>
      </c>
      <c r="W253" s="527"/>
      <c r="X253" s="527"/>
      <c r="Y253" s="526"/>
      <c r="Z253" s="525">
        <v>100</v>
      </c>
      <c r="AA253" s="527"/>
      <c r="AB253" s="527"/>
      <c r="AC253" s="527"/>
      <c r="AD253" s="526"/>
      <c r="AE253" s="525">
        <v>100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10</v>
      </c>
      <c r="W254" s="527"/>
      <c r="X254" s="527"/>
      <c r="Y254" s="526"/>
      <c r="Z254" s="525">
        <v>10</v>
      </c>
      <c r="AA254" s="527"/>
      <c r="AB254" s="527"/>
      <c r="AC254" s="527"/>
      <c r="AD254" s="526"/>
      <c r="AE254" s="525">
        <v>10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100</v>
      </c>
      <c r="W255" s="527"/>
      <c r="X255" s="527"/>
      <c r="Y255" s="526"/>
      <c r="Z255" s="525">
        <v>100</v>
      </c>
      <c r="AA255" s="527"/>
      <c r="AB255" s="527"/>
      <c r="AC255" s="527"/>
      <c r="AD255" s="526"/>
      <c r="AE255" s="525">
        <v>100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170</v>
      </c>
      <c r="R273" s="779"/>
      <c r="S273" s="778">
        <f>S275+S277+S279+S281+S283+S285</f>
        <v>150</v>
      </c>
      <c r="T273" s="780"/>
      <c r="U273" s="779"/>
      <c r="V273" s="778">
        <f>V275+V277+V279+V281+V283+V285</f>
        <v>150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44280</v>
      </c>
      <c r="R274" s="779"/>
      <c r="S274" s="778">
        <f>S276+S278+S280+S282+S284+S286</f>
        <v>34020</v>
      </c>
      <c r="T274" s="780"/>
      <c r="U274" s="779"/>
      <c r="V274" s="778">
        <f>V276+V278+V280+V282+V284+V286</f>
        <v>34020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65" t="s">
        <v>183</v>
      </c>
      <c r="T276" s="366"/>
      <c r="U276" s="367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282</v>
      </c>
      <c r="R277" s="367"/>
      <c r="S277" s="315">
        <v>90</v>
      </c>
      <c r="T277" s="316"/>
      <c r="U277" s="316"/>
      <c r="V277" s="315">
        <v>90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283</v>
      </c>
      <c r="R278" s="367"/>
      <c r="S278" s="315">
        <v>19440</v>
      </c>
      <c r="T278" s="316"/>
      <c r="U278" s="316"/>
      <c r="V278" s="315">
        <v>19440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397</v>
      </c>
      <c r="R279" s="367"/>
      <c r="S279" s="315">
        <v>60</v>
      </c>
      <c r="T279" s="316"/>
      <c r="U279" s="316"/>
      <c r="V279" s="315">
        <v>60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398</v>
      </c>
      <c r="R280" s="367"/>
      <c r="S280" s="315">
        <v>14580</v>
      </c>
      <c r="T280" s="316"/>
      <c r="U280" s="316"/>
      <c r="V280" s="315">
        <v>14580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350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379</v>
      </c>
      <c r="R282" s="367"/>
      <c r="S282" s="365" t="s">
        <v>183</v>
      </c>
      <c r="T282" s="366"/>
      <c r="U282" s="367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65" t="s">
        <v>183</v>
      </c>
      <c r="T284" s="366"/>
      <c r="U284" s="367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65" t="s">
        <v>183</v>
      </c>
      <c r="T286" s="366"/>
      <c r="U286" s="367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56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1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350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  <rowBreaks count="2" manualBreakCount="2">
    <brk id="265" max="33" man="1"/>
    <brk id="295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508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129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0</v>
      </c>
      <c r="W28" s="308"/>
      <c r="X28" s="308"/>
      <c r="Y28" s="309"/>
      <c r="Z28" s="307">
        <v>0</v>
      </c>
      <c r="AA28" s="308"/>
      <c r="AB28" s="308"/>
      <c r="AC28" s="308"/>
      <c r="AD28" s="309"/>
      <c r="AE28" s="307">
        <v>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0</v>
      </c>
      <c r="W29" s="308"/>
      <c r="X29" s="308"/>
      <c r="Y29" s="309"/>
      <c r="Z29" s="307">
        <v>0</v>
      </c>
      <c r="AA29" s="308"/>
      <c r="AB29" s="308"/>
      <c r="AC29" s="308"/>
      <c r="AD29" s="309"/>
      <c r="AE29" s="307">
        <v>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0</v>
      </c>
      <c r="W30" s="308"/>
      <c r="X30" s="308"/>
      <c r="Y30" s="309"/>
      <c r="Z30" s="307">
        <v>0</v>
      </c>
      <c r="AA30" s="308"/>
      <c r="AB30" s="308"/>
      <c r="AC30" s="308"/>
      <c r="AD30" s="309"/>
      <c r="AE30" s="307">
        <v>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0</v>
      </c>
      <c r="W31" s="308"/>
      <c r="X31" s="308"/>
      <c r="Y31" s="309"/>
      <c r="Z31" s="307">
        <v>0</v>
      </c>
      <c r="AA31" s="308"/>
      <c r="AB31" s="308"/>
      <c r="AC31" s="308"/>
      <c r="AD31" s="309"/>
      <c r="AE31" s="307">
        <v>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0</v>
      </c>
      <c r="W32" s="308"/>
      <c r="X32" s="308"/>
      <c r="Y32" s="309"/>
      <c r="Z32" s="307">
        <v>0</v>
      </c>
      <c r="AA32" s="308"/>
      <c r="AB32" s="308"/>
      <c r="AC32" s="308"/>
      <c r="AD32" s="309"/>
      <c r="AE32" s="307">
        <v>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0</v>
      </c>
      <c r="W33" s="308"/>
      <c r="X33" s="308"/>
      <c r="Y33" s="309"/>
      <c r="Z33" s="307">
        <v>0</v>
      </c>
      <c r="AA33" s="308"/>
      <c r="AB33" s="308"/>
      <c r="AC33" s="308"/>
      <c r="AD33" s="309"/>
      <c r="AE33" s="307">
        <v>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0</v>
      </c>
      <c r="W34" s="308"/>
      <c r="X34" s="308"/>
      <c r="Y34" s="309"/>
      <c r="Z34" s="307">
        <v>0</v>
      </c>
      <c r="AA34" s="308"/>
      <c r="AB34" s="308"/>
      <c r="AC34" s="308"/>
      <c r="AD34" s="309"/>
      <c r="AE34" s="307">
        <v>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0</v>
      </c>
      <c r="W35" s="308"/>
      <c r="X35" s="308"/>
      <c r="Y35" s="309"/>
      <c r="Z35" s="307">
        <v>0</v>
      </c>
      <c r="AA35" s="308"/>
      <c r="AB35" s="308"/>
      <c r="AC35" s="308"/>
      <c r="AD35" s="309"/>
      <c r="AE35" s="307">
        <v>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0</v>
      </c>
      <c r="W36" s="308"/>
      <c r="X36" s="308"/>
      <c r="Y36" s="309"/>
      <c r="Z36" s="307">
        <v>0</v>
      </c>
      <c r="AA36" s="308"/>
      <c r="AB36" s="308"/>
      <c r="AC36" s="308"/>
      <c r="AD36" s="309"/>
      <c r="AE36" s="307">
        <v>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0</v>
      </c>
      <c r="W37" s="308"/>
      <c r="X37" s="308"/>
      <c r="Y37" s="309"/>
      <c r="Z37" s="307">
        <v>0</v>
      </c>
      <c r="AA37" s="308"/>
      <c r="AB37" s="308"/>
      <c r="AC37" s="308"/>
      <c r="AD37" s="309"/>
      <c r="AE37" s="307">
        <v>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0</v>
      </c>
      <c r="W43" s="308"/>
      <c r="X43" s="308"/>
      <c r="Y43" s="309"/>
      <c r="Z43" s="307">
        <v>0</v>
      </c>
      <c r="AA43" s="308"/>
      <c r="AB43" s="308"/>
      <c r="AC43" s="308"/>
      <c r="AD43" s="309"/>
      <c r="AE43" s="307">
        <v>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0</v>
      </c>
      <c r="W44" s="308"/>
      <c r="X44" s="308"/>
      <c r="Y44" s="309"/>
      <c r="Z44" s="307">
        <v>0</v>
      </c>
      <c r="AA44" s="308"/>
      <c r="AB44" s="308"/>
      <c r="AC44" s="308"/>
      <c r="AD44" s="309"/>
      <c r="AE44" s="307">
        <v>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0</v>
      </c>
      <c r="W45" s="308"/>
      <c r="X45" s="308"/>
      <c r="Y45" s="309"/>
      <c r="Z45" s="307">
        <v>0</v>
      </c>
      <c r="AA45" s="308"/>
      <c r="AB45" s="308"/>
      <c r="AC45" s="308"/>
      <c r="AD45" s="309"/>
      <c r="AE45" s="307">
        <v>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0</v>
      </c>
      <c r="W46" s="308"/>
      <c r="X46" s="308"/>
      <c r="Y46" s="309"/>
      <c r="Z46" s="307">
        <v>0</v>
      </c>
      <c r="AA46" s="308"/>
      <c r="AB46" s="308"/>
      <c r="AC46" s="308"/>
      <c r="AD46" s="309"/>
      <c r="AE46" s="307">
        <v>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0</v>
      </c>
      <c r="W47" s="308"/>
      <c r="X47" s="308"/>
      <c r="Y47" s="309"/>
      <c r="Z47" s="307">
        <v>0</v>
      </c>
      <c r="AA47" s="308"/>
      <c r="AB47" s="308"/>
      <c r="AC47" s="308"/>
      <c r="AD47" s="309"/>
      <c r="AE47" s="307">
        <v>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183</v>
      </c>
      <c r="R67" s="367"/>
      <c r="S67" s="315">
        <v>0</v>
      </c>
      <c r="T67" s="316"/>
      <c r="U67" s="316"/>
      <c r="V67" s="315">
        <v>0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217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183</v>
      </c>
      <c r="R68" s="367"/>
      <c r="S68" s="315">
        <v>0</v>
      </c>
      <c r="T68" s="316"/>
      <c r="U68" s="316"/>
      <c r="V68" s="315">
        <v>0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302</v>
      </c>
      <c r="R69" s="367"/>
      <c r="S69" s="315">
        <v>229</v>
      </c>
      <c r="T69" s="316"/>
      <c r="U69" s="316"/>
      <c r="V69" s="315">
        <v>245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183</v>
      </c>
      <c r="R70" s="367"/>
      <c r="S70" s="315">
        <v>0</v>
      </c>
      <c r="T70" s="316"/>
      <c r="U70" s="316"/>
      <c r="V70" s="315">
        <v>0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0</v>
      </c>
      <c r="AA104" s="308"/>
      <c r="AB104" s="308"/>
      <c r="AC104" s="308"/>
      <c r="AD104" s="309"/>
      <c r="AE104" s="307">
        <v>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0</v>
      </c>
      <c r="AA105" s="308"/>
      <c r="AB105" s="308"/>
      <c r="AC105" s="308"/>
      <c r="AD105" s="309"/>
      <c r="AE105" s="307">
        <v>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0</v>
      </c>
      <c r="AA106" s="308"/>
      <c r="AB106" s="308"/>
      <c r="AC106" s="308"/>
      <c r="AD106" s="309"/>
      <c r="AE106" s="307">
        <v>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0</v>
      </c>
      <c r="AA107" s="308"/>
      <c r="AB107" s="308"/>
      <c r="AC107" s="308"/>
      <c r="AD107" s="309"/>
      <c r="AE107" s="307">
        <v>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0</v>
      </c>
      <c r="AA108" s="308"/>
      <c r="AB108" s="308"/>
      <c r="AC108" s="308"/>
      <c r="AD108" s="309"/>
      <c r="AE108" s="307">
        <v>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0</v>
      </c>
      <c r="W124" s="308"/>
      <c r="X124" s="308"/>
      <c r="Y124" s="309"/>
      <c r="Z124" s="307">
        <v>0</v>
      </c>
      <c r="AA124" s="308"/>
      <c r="AB124" s="308"/>
      <c r="AC124" s="308"/>
      <c r="AD124" s="309"/>
      <c r="AE124" s="307">
        <v>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0</v>
      </c>
      <c r="W125" s="308"/>
      <c r="X125" s="308"/>
      <c r="Y125" s="309"/>
      <c r="Z125" s="307">
        <v>0</v>
      </c>
      <c r="AA125" s="308"/>
      <c r="AB125" s="308"/>
      <c r="AC125" s="308"/>
      <c r="AD125" s="309"/>
      <c r="AE125" s="307">
        <v>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0</v>
      </c>
      <c r="W126" s="308"/>
      <c r="X126" s="308"/>
      <c r="Y126" s="309"/>
      <c r="Z126" s="307">
        <v>0</v>
      </c>
      <c r="AA126" s="308"/>
      <c r="AB126" s="308"/>
      <c r="AC126" s="308"/>
      <c r="AD126" s="309"/>
      <c r="AE126" s="307">
        <v>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0</v>
      </c>
      <c r="W127" s="308"/>
      <c r="X127" s="308"/>
      <c r="Y127" s="309"/>
      <c r="Z127" s="307">
        <v>0</v>
      </c>
      <c r="AA127" s="308"/>
      <c r="AB127" s="308"/>
      <c r="AC127" s="308"/>
      <c r="AD127" s="309"/>
      <c r="AE127" s="307">
        <v>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0</v>
      </c>
      <c r="W128" s="308"/>
      <c r="X128" s="308"/>
      <c r="Y128" s="309"/>
      <c r="Z128" s="307">
        <v>0</v>
      </c>
      <c r="AA128" s="308"/>
      <c r="AB128" s="308"/>
      <c r="AC128" s="308"/>
      <c r="AD128" s="309"/>
      <c r="AE128" s="307">
        <v>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0</v>
      </c>
      <c r="T142" s="316"/>
      <c r="U142" s="316"/>
      <c r="V142" s="315">
        <v>0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234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303</v>
      </c>
      <c r="R145" s="367"/>
      <c r="S145" s="315">
        <v>240</v>
      </c>
      <c r="T145" s="316"/>
      <c r="U145" s="316"/>
      <c r="V145" s="315">
        <v>254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183</v>
      </c>
      <c r="R146" s="367"/>
      <c r="S146" s="315">
        <v>0</v>
      </c>
      <c r="T146" s="316"/>
      <c r="U146" s="316"/>
      <c r="V146" s="315">
        <v>0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0</v>
      </c>
      <c r="W179" s="308"/>
      <c r="X179" s="308"/>
      <c r="Y179" s="309"/>
      <c r="Z179" s="307">
        <v>0</v>
      </c>
      <c r="AA179" s="308"/>
      <c r="AB179" s="308"/>
      <c r="AC179" s="308"/>
      <c r="AD179" s="309"/>
      <c r="AE179" s="307">
        <v>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0</v>
      </c>
      <c r="W180" s="308"/>
      <c r="X180" s="308"/>
      <c r="Y180" s="309"/>
      <c r="Z180" s="307">
        <v>0</v>
      </c>
      <c r="AA180" s="308"/>
      <c r="AB180" s="308"/>
      <c r="AC180" s="308"/>
      <c r="AD180" s="309"/>
      <c r="AE180" s="307">
        <v>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0</v>
      </c>
      <c r="W181" s="308"/>
      <c r="X181" s="308"/>
      <c r="Y181" s="309"/>
      <c r="Z181" s="307">
        <v>0</v>
      </c>
      <c r="AA181" s="308"/>
      <c r="AB181" s="308"/>
      <c r="AC181" s="308"/>
      <c r="AD181" s="309"/>
      <c r="AE181" s="307">
        <v>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0</v>
      </c>
      <c r="W182" s="308"/>
      <c r="X182" s="308"/>
      <c r="Y182" s="309"/>
      <c r="Z182" s="307">
        <v>0</v>
      </c>
      <c r="AA182" s="308"/>
      <c r="AB182" s="308"/>
      <c r="AC182" s="308"/>
      <c r="AD182" s="309"/>
      <c r="AE182" s="307">
        <v>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0</v>
      </c>
      <c r="W183" s="308"/>
      <c r="X183" s="308"/>
      <c r="Y183" s="309"/>
      <c r="Z183" s="307">
        <v>0</v>
      </c>
      <c r="AA183" s="308"/>
      <c r="AB183" s="308"/>
      <c r="AC183" s="308"/>
      <c r="AD183" s="309"/>
      <c r="AE183" s="307">
        <v>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183</v>
      </c>
      <c r="R212" s="367"/>
      <c r="S212" s="315">
        <v>0</v>
      </c>
      <c r="T212" s="316"/>
      <c r="U212" s="316"/>
      <c r="V212" s="315">
        <v>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56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301</v>
      </c>
      <c r="R213" s="367"/>
      <c r="S213" s="315">
        <v>70</v>
      </c>
      <c r="T213" s="316"/>
      <c r="U213" s="316"/>
      <c r="V213" s="315">
        <v>74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10</v>
      </c>
      <c r="W251" s="527"/>
      <c r="X251" s="527"/>
      <c r="Y251" s="526"/>
      <c r="Z251" s="525">
        <v>15</v>
      </c>
      <c r="AA251" s="527"/>
      <c r="AB251" s="527"/>
      <c r="AC251" s="527"/>
      <c r="AD251" s="526"/>
      <c r="AE251" s="525">
        <v>15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85</v>
      </c>
      <c r="R273" s="779"/>
      <c r="S273" s="778">
        <f>S275+S277+S279+S281+S283+S285</f>
        <v>90</v>
      </c>
      <c r="T273" s="780"/>
      <c r="U273" s="779"/>
      <c r="V273" s="778">
        <f>V275+V277+V279+V281+V283+V285</f>
        <v>90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10800</v>
      </c>
      <c r="R274" s="779"/>
      <c r="S274" s="778">
        <f>S276+S278+S280+S282+S284+S286</f>
        <v>9720</v>
      </c>
      <c r="T274" s="780"/>
      <c r="U274" s="779"/>
      <c r="V274" s="778">
        <f>V276+V278+V280+V282+V284+V286</f>
        <v>9720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183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183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396</v>
      </c>
      <c r="R277" s="367"/>
      <c r="S277" s="315">
        <v>90</v>
      </c>
      <c r="T277" s="316"/>
      <c r="U277" s="316"/>
      <c r="V277" s="315">
        <v>90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399</v>
      </c>
      <c r="R278" s="367"/>
      <c r="S278" s="315">
        <v>9720</v>
      </c>
      <c r="T278" s="316"/>
      <c r="U278" s="316"/>
      <c r="V278" s="315">
        <v>9720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56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1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334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34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265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183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3" orientation="landscape" r:id="rId1"/>
  <rowBreaks count="2" manualBreakCount="2">
    <brk id="349" max="33" man="1"/>
    <brk id="372" max="3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N413"/>
  <sheetViews>
    <sheetView view="pageBreakPreview" topLeftCell="A270" zoomScale="50" zoomScaleNormal="80" zoomScaleSheetLayoutView="50" zoomScalePageLayoutView="80" workbookViewId="0">
      <selection activeCell="AO26" sqref="AO26"/>
    </sheetView>
  </sheetViews>
  <sheetFormatPr defaultColWidth="9.109375" defaultRowHeight="21"/>
  <cols>
    <col min="1" max="1" width="4.88671875" style="12" customWidth="1"/>
    <col min="2" max="2" width="9.5546875" style="12" customWidth="1"/>
    <col min="3" max="3" width="20.5546875" style="12" customWidth="1"/>
    <col min="4" max="4" width="20.33203125" style="12" customWidth="1"/>
    <col min="5" max="5" width="18.109375" style="12" customWidth="1"/>
    <col min="6" max="6" width="18.33203125" style="12" customWidth="1"/>
    <col min="7" max="7" width="17.88671875" style="12" customWidth="1"/>
    <col min="8" max="8" width="18.109375" style="12" customWidth="1"/>
    <col min="9" max="9" width="3.33203125" style="12" customWidth="1"/>
    <col min="10" max="10" width="5.33203125" style="12" customWidth="1"/>
    <col min="11" max="11" width="4.6640625" style="12" customWidth="1"/>
    <col min="12" max="12" width="23.44140625" style="12" customWidth="1"/>
    <col min="13" max="13" width="6.109375" style="12" customWidth="1"/>
    <col min="14" max="14" width="13.5546875" style="12" customWidth="1"/>
    <col min="15" max="15" width="5.6640625" style="12" customWidth="1"/>
    <col min="16" max="16" width="5" style="12" customWidth="1"/>
    <col min="17" max="17" width="14.5546875" style="12" customWidth="1"/>
    <col min="18" max="18" width="0.33203125" style="12" customWidth="1"/>
    <col min="19" max="19" width="8.44140625" style="12" customWidth="1"/>
    <col min="20" max="20" width="5.44140625" style="12" customWidth="1"/>
    <col min="21" max="21" width="5.5546875" style="12" customWidth="1"/>
    <col min="22" max="22" width="12.88671875" style="12" customWidth="1"/>
    <col min="23" max="23" width="6.5546875" style="12" customWidth="1"/>
    <col min="24" max="24" width="6.88671875" style="12" customWidth="1"/>
    <col min="25" max="26" width="5.5546875" style="12" customWidth="1"/>
    <col min="27" max="27" width="6.109375" style="12" customWidth="1"/>
    <col min="28" max="28" width="6.44140625" style="12" customWidth="1"/>
    <col min="29" max="29" width="2.88671875" style="12" customWidth="1"/>
    <col min="30" max="30" width="4.109375" style="12" customWidth="1"/>
    <col min="31" max="31" width="5.5546875" style="12" customWidth="1"/>
    <col min="32" max="32" width="8" style="12" customWidth="1"/>
    <col min="33" max="33" width="10.109375" style="12" customWidth="1"/>
    <col min="34" max="34" width="6.88671875" style="12" customWidth="1"/>
    <col min="35" max="35" width="9.109375" style="12"/>
    <col min="36" max="36" width="14.109375" style="123" bestFit="1" customWidth="1"/>
    <col min="37" max="16384" width="9.109375" style="12"/>
  </cols>
  <sheetData>
    <row r="1" spans="1:36" s="119" customFormat="1" ht="22.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615" t="s">
        <v>402</v>
      </c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118"/>
    </row>
    <row r="2" spans="1:36" s="119" customFormat="1" ht="22.5" customHeight="1">
      <c r="A2" s="116"/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615" t="s">
        <v>0</v>
      </c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120"/>
      <c r="AG2" s="118"/>
      <c r="AJ2" s="121"/>
    </row>
    <row r="3" spans="1:36" s="119" customFormat="1" ht="22.5" customHeight="1">
      <c r="A3" s="116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617" t="s">
        <v>1</v>
      </c>
      <c r="N3" s="617"/>
      <c r="O3" s="617"/>
      <c r="P3" s="617"/>
      <c r="Q3" s="617"/>
      <c r="R3" s="617"/>
      <c r="S3" s="617"/>
      <c r="T3" s="617"/>
      <c r="U3" s="617"/>
      <c r="V3" s="617"/>
      <c r="W3" s="617"/>
      <c r="X3" s="617"/>
      <c r="Y3" s="617"/>
      <c r="Z3" s="617"/>
      <c r="AA3" s="617"/>
      <c r="AB3" s="617"/>
      <c r="AC3" s="617"/>
      <c r="AD3" s="617"/>
      <c r="AE3" s="617"/>
      <c r="AF3" s="116"/>
      <c r="AG3" s="91"/>
      <c r="AJ3" s="121"/>
    </row>
    <row r="4" spans="1:36" s="119" customFormat="1" ht="23.25" customHeight="1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617" t="s">
        <v>2</v>
      </c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116"/>
      <c r="AG4" s="91"/>
      <c r="AJ4" s="122">
        <f>AJ67+AJ142+AJ212+AJ327</f>
        <v>1169</v>
      </c>
    </row>
    <row r="5" spans="1:36" s="119" customFormat="1" ht="20.100000000000001" customHeight="1">
      <c r="A5" s="116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617" t="s">
        <v>3</v>
      </c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116"/>
      <c r="AG5" s="91"/>
      <c r="AJ5" s="121"/>
    </row>
    <row r="6" spans="1:36" s="119" customFormat="1" ht="20.100000000000001" customHeight="1">
      <c r="A6" s="116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617" t="s">
        <v>403</v>
      </c>
      <c r="N6" s="617"/>
      <c r="O6" s="617"/>
      <c r="P6" s="617"/>
      <c r="Q6" s="617"/>
      <c r="R6" s="617"/>
      <c r="S6" s="617"/>
      <c r="T6" s="617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116"/>
      <c r="AG6" s="91"/>
      <c r="AJ6" s="121"/>
    </row>
    <row r="7" spans="1:36" s="30" customFormat="1" ht="20.100000000000001" customHeight="1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1"/>
      <c r="AC7" s="31"/>
      <c r="AD7" s="31"/>
      <c r="AJ7" s="123"/>
    </row>
    <row r="8" spans="1:36" s="30" customFormat="1" ht="24.75" customHeight="1">
      <c r="A8" s="490" t="s">
        <v>4</v>
      </c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  <c r="AG8" s="490"/>
      <c r="AH8" s="490"/>
      <c r="AJ8" s="123"/>
    </row>
    <row r="9" spans="1:36" s="30" customFormat="1" ht="24.75" customHeight="1">
      <c r="A9" s="49"/>
      <c r="B9" s="490" t="s">
        <v>136</v>
      </c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  <c r="AJ9" s="123"/>
    </row>
    <row r="10" spans="1:36" s="30" customFormat="1" ht="24.75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36"/>
      <c r="AA10" s="436"/>
      <c r="AB10" s="436"/>
      <c r="AC10" s="49"/>
      <c r="AD10" s="454" t="s">
        <v>5</v>
      </c>
      <c r="AE10" s="455"/>
      <c r="AF10" s="456"/>
      <c r="AJ10" s="123"/>
    </row>
    <row r="11" spans="1:36" s="30" customFormat="1" ht="37.5" customHeight="1">
      <c r="A11" s="49"/>
      <c r="B11" s="49"/>
      <c r="C11" s="457" t="s">
        <v>6</v>
      </c>
      <c r="D11" s="457"/>
      <c r="E11" s="457"/>
      <c r="F11" s="457"/>
      <c r="G11" s="457"/>
      <c r="H11" s="458" t="s">
        <v>195</v>
      </c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36" t="s">
        <v>7</v>
      </c>
      <c r="Z11" s="436"/>
      <c r="AA11" s="436"/>
      <c r="AB11" s="436"/>
      <c r="AC11" s="49"/>
      <c r="AD11" s="459"/>
      <c r="AE11" s="460"/>
      <c r="AF11" s="461"/>
      <c r="AJ11" s="123"/>
    </row>
    <row r="12" spans="1:36" s="30" customFormat="1" ht="18" customHeight="1">
      <c r="A12" s="49"/>
      <c r="B12" s="49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  <c r="P12" s="436"/>
      <c r="Q12" s="436"/>
      <c r="R12" s="436"/>
      <c r="S12" s="436"/>
      <c r="T12" s="436"/>
      <c r="U12" s="436"/>
      <c r="V12" s="436"/>
      <c r="W12" s="436"/>
      <c r="X12" s="436"/>
      <c r="Y12" s="436" t="s">
        <v>8</v>
      </c>
      <c r="Z12" s="436"/>
      <c r="AA12" s="436"/>
      <c r="AB12" s="436"/>
      <c r="AC12" s="49"/>
      <c r="AD12" s="454"/>
      <c r="AE12" s="455"/>
      <c r="AF12" s="456"/>
      <c r="AJ12" s="123"/>
    </row>
    <row r="13" spans="1:36" s="30" customFormat="1" ht="37.5" customHeight="1">
      <c r="A13" s="112"/>
      <c r="B13" s="112"/>
      <c r="C13" s="457" t="s">
        <v>9</v>
      </c>
      <c r="D13" s="457"/>
      <c r="E13" s="457"/>
      <c r="F13" s="457"/>
      <c r="G13" s="457"/>
      <c r="H13" s="458" t="s">
        <v>10</v>
      </c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36" t="s">
        <v>11</v>
      </c>
      <c r="Z13" s="436"/>
      <c r="AA13" s="436"/>
      <c r="AB13" s="436"/>
      <c r="AC13" s="112"/>
      <c r="AD13" s="459"/>
      <c r="AE13" s="460"/>
      <c r="AF13" s="461"/>
      <c r="AJ13" s="123"/>
    </row>
    <row r="14" spans="1:36" s="30" customFormat="1" ht="19.5" customHeight="1">
      <c r="A14" s="141"/>
      <c r="B14" s="141"/>
      <c r="C14" s="457" t="s">
        <v>12</v>
      </c>
      <c r="D14" s="457"/>
      <c r="E14" s="457"/>
      <c r="F14" s="457"/>
      <c r="G14" s="457"/>
      <c r="H14" s="455" t="s">
        <v>13</v>
      </c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36" t="s">
        <v>14</v>
      </c>
      <c r="Z14" s="436"/>
      <c r="AA14" s="436"/>
      <c r="AB14" s="436"/>
      <c r="AC14" s="141"/>
      <c r="AD14" s="454" t="s">
        <v>319</v>
      </c>
      <c r="AE14" s="455"/>
      <c r="AF14" s="456"/>
      <c r="AJ14" s="123"/>
    </row>
    <row r="15" spans="1:36" s="30" customFormat="1" ht="21" customHeight="1">
      <c r="A15" s="141"/>
      <c r="B15" s="141"/>
      <c r="C15" s="141"/>
      <c r="D15" s="141"/>
      <c r="E15" s="141"/>
      <c r="F15" s="141"/>
      <c r="G15" s="50"/>
      <c r="H15" s="465" t="s">
        <v>15</v>
      </c>
      <c r="I15" s="465"/>
      <c r="J15" s="465"/>
      <c r="K15" s="465"/>
      <c r="L15" s="465"/>
      <c r="M15" s="465"/>
      <c r="N15" s="465"/>
      <c r="O15" s="465"/>
      <c r="P15" s="465"/>
      <c r="Q15" s="465"/>
      <c r="R15" s="465"/>
      <c r="S15" s="465"/>
      <c r="T15" s="465"/>
      <c r="U15" s="465"/>
      <c r="V15" s="465"/>
      <c r="W15" s="465"/>
      <c r="X15" s="465"/>
      <c r="Y15" s="436" t="s">
        <v>14</v>
      </c>
      <c r="Z15" s="436"/>
      <c r="AA15" s="436"/>
      <c r="AB15" s="436"/>
      <c r="AC15" s="141"/>
      <c r="AD15" s="454" t="s">
        <v>124</v>
      </c>
      <c r="AE15" s="455"/>
      <c r="AF15" s="456"/>
      <c r="AJ15" s="123"/>
    </row>
    <row r="16" spans="1:36" s="30" customFormat="1" ht="18.7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436" t="s">
        <v>14</v>
      </c>
      <c r="Z16" s="436"/>
      <c r="AA16" s="436"/>
      <c r="AB16" s="436"/>
      <c r="AC16" s="141"/>
      <c r="AD16" s="454" t="s">
        <v>277</v>
      </c>
      <c r="AE16" s="455"/>
      <c r="AF16" s="456"/>
      <c r="AJ16" s="123"/>
    </row>
    <row r="17" spans="1:33" ht="23.25" customHeight="1">
      <c r="A17" s="51"/>
      <c r="B17" s="464" t="s">
        <v>137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</row>
    <row r="18" spans="1:33" ht="27" customHeight="1">
      <c r="A18" s="369" t="s">
        <v>16</v>
      </c>
      <c r="B18" s="369"/>
      <c r="C18" s="369"/>
      <c r="D18" s="369"/>
      <c r="E18" s="369"/>
      <c r="F18" s="369"/>
      <c r="G18" s="369"/>
      <c r="H18" s="369"/>
      <c r="I18" s="36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F18" s="15"/>
      <c r="AG18" s="15"/>
    </row>
    <row r="19" spans="1:33" ht="15.75" customHeight="1">
      <c r="A19" s="330" t="s">
        <v>17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16"/>
      <c r="T19" s="369" t="s">
        <v>138</v>
      </c>
      <c r="U19" s="369"/>
      <c r="V19" s="369"/>
      <c r="W19" s="369"/>
      <c r="X19" s="369"/>
      <c r="Y19" s="369"/>
      <c r="Z19" s="369"/>
      <c r="AA19" s="369"/>
      <c r="AB19" s="369"/>
      <c r="AC19" s="382"/>
      <c r="AD19" s="378">
        <v>801012</v>
      </c>
      <c r="AE19" s="379"/>
      <c r="AF19" s="380"/>
      <c r="AG19" s="15"/>
    </row>
    <row r="20" spans="1:33" ht="19.5" customHeight="1">
      <c r="A20" s="330" t="s">
        <v>152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6"/>
      <c r="T20" s="369"/>
      <c r="U20" s="369"/>
      <c r="V20" s="369"/>
      <c r="W20" s="369"/>
      <c r="X20" s="369"/>
      <c r="Y20" s="369"/>
      <c r="Z20" s="369"/>
      <c r="AA20" s="369"/>
      <c r="AB20" s="369"/>
      <c r="AC20" s="382"/>
      <c r="AD20" s="381"/>
      <c r="AE20" s="369"/>
      <c r="AF20" s="382"/>
      <c r="AG20" s="15"/>
    </row>
    <row r="21" spans="1:33" ht="15.75" customHeight="1">
      <c r="A21" s="330" t="s">
        <v>18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16"/>
      <c r="T21" s="369"/>
      <c r="U21" s="369"/>
      <c r="V21" s="369"/>
      <c r="W21" s="369"/>
      <c r="X21" s="369"/>
      <c r="Y21" s="369"/>
      <c r="Z21" s="369"/>
      <c r="AA21" s="369"/>
      <c r="AB21" s="369"/>
      <c r="AC21" s="382"/>
      <c r="AD21" s="383"/>
      <c r="AE21" s="384"/>
      <c r="AF21" s="385"/>
      <c r="AG21" s="15"/>
    </row>
    <row r="22" spans="1:33" ht="18.75" customHeight="1">
      <c r="A22" s="368" t="s">
        <v>19</v>
      </c>
      <c r="B22" s="368"/>
      <c r="C22" s="368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F22" s="15"/>
      <c r="AG22" s="15"/>
    </row>
    <row r="23" spans="1:33" ht="48.75" customHeight="1">
      <c r="A23" s="57"/>
      <c r="B23" s="323" t="s">
        <v>20</v>
      </c>
      <c r="C23" s="325"/>
      <c r="D23" s="466" t="s">
        <v>21</v>
      </c>
      <c r="E23" s="467"/>
      <c r="F23" s="468"/>
      <c r="G23" s="466" t="s">
        <v>22</v>
      </c>
      <c r="H23" s="468"/>
      <c r="I23" s="424" t="s">
        <v>23</v>
      </c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6"/>
      <c r="V23" s="466" t="s">
        <v>24</v>
      </c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8"/>
    </row>
    <row r="24" spans="1:33" ht="51.75" hidden="1" customHeight="1">
      <c r="A24" s="18"/>
      <c r="B24" s="332"/>
      <c r="C24" s="333"/>
      <c r="D24" s="469"/>
      <c r="E24" s="470"/>
      <c r="F24" s="471"/>
      <c r="G24" s="469"/>
      <c r="H24" s="471"/>
      <c r="I24" s="472" t="s">
        <v>25</v>
      </c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4"/>
      <c r="V24" s="469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1"/>
    </row>
    <row r="25" spans="1:33" ht="30.75" customHeight="1">
      <c r="A25" s="2"/>
      <c r="B25" s="332"/>
      <c r="C25" s="333"/>
      <c r="D25" s="373" t="s">
        <v>26</v>
      </c>
      <c r="E25" s="373" t="s">
        <v>26</v>
      </c>
      <c r="F25" s="373" t="s">
        <v>26</v>
      </c>
      <c r="G25" s="373" t="s">
        <v>26</v>
      </c>
      <c r="H25" s="373" t="s">
        <v>26</v>
      </c>
      <c r="I25" s="323" t="s">
        <v>26</v>
      </c>
      <c r="J25" s="324"/>
      <c r="K25" s="324"/>
      <c r="L25" s="324"/>
      <c r="M25" s="324"/>
      <c r="N25" s="325"/>
      <c r="O25" s="370" t="s">
        <v>27</v>
      </c>
      <c r="P25" s="371"/>
      <c r="Q25" s="371"/>
      <c r="R25" s="371"/>
      <c r="S25" s="371"/>
      <c r="T25" s="371"/>
      <c r="U25" s="372"/>
      <c r="V25" s="323" t="s">
        <v>139</v>
      </c>
      <c r="W25" s="324"/>
      <c r="X25" s="324"/>
      <c r="Y25" s="324"/>
      <c r="Z25" s="323" t="s">
        <v>140</v>
      </c>
      <c r="AA25" s="324"/>
      <c r="AB25" s="324"/>
      <c r="AC25" s="324"/>
      <c r="AD25" s="325"/>
      <c r="AE25" s="323" t="s">
        <v>141</v>
      </c>
      <c r="AF25" s="324"/>
      <c r="AG25" s="325"/>
    </row>
    <row r="26" spans="1:33" ht="18" customHeight="1">
      <c r="A26" s="2"/>
      <c r="B26" s="326"/>
      <c r="C26" s="328"/>
      <c r="D26" s="374"/>
      <c r="E26" s="374"/>
      <c r="F26" s="374"/>
      <c r="G26" s="374"/>
      <c r="H26" s="374"/>
      <c r="I26" s="326"/>
      <c r="J26" s="327"/>
      <c r="K26" s="327"/>
      <c r="L26" s="327"/>
      <c r="M26" s="327"/>
      <c r="N26" s="328"/>
      <c r="O26" s="370" t="s">
        <v>28</v>
      </c>
      <c r="P26" s="371"/>
      <c r="Q26" s="371"/>
      <c r="R26" s="372"/>
      <c r="S26" s="370" t="s">
        <v>29</v>
      </c>
      <c r="T26" s="371"/>
      <c r="U26" s="372"/>
      <c r="V26" s="326"/>
      <c r="W26" s="327"/>
      <c r="X26" s="327"/>
      <c r="Y26" s="327"/>
      <c r="Z26" s="326"/>
      <c r="AA26" s="327"/>
      <c r="AB26" s="327"/>
      <c r="AC26" s="327"/>
      <c r="AD26" s="328"/>
      <c r="AE26" s="326"/>
      <c r="AF26" s="327"/>
      <c r="AG26" s="328"/>
    </row>
    <row r="27" spans="1:33" ht="14.25" customHeight="1">
      <c r="A27" s="2"/>
      <c r="B27" s="397">
        <v>1</v>
      </c>
      <c r="C27" s="398"/>
      <c r="D27" s="56">
        <v>2</v>
      </c>
      <c r="E27" s="56">
        <v>3</v>
      </c>
      <c r="F27" s="56">
        <v>4</v>
      </c>
      <c r="G27" s="56">
        <v>5</v>
      </c>
      <c r="H27" s="56">
        <v>6</v>
      </c>
      <c r="I27" s="397" t="s">
        <v>30</v>
      </c>
      <c r="J27" s="399"/>
      <c r="K27" s="399"/>
      <c r="L27" s="399"/>
      <c r="M27" s="399"/>
      <c r="N27" s="398"/>
      <c r="O27" s="397" t="s">
        <v>31</v>
      </c>
      <c r="P27" s="399"/>
      <c r="Q27" s="399"/>
      <c r="R27" s="398"/>
      <c r="S27" s="388">
        <v>9</v>
      </c>
      <c r="T27" s="389"/>
      <c r="U27" s="390"/>
      <c r="V27" s="388">
        <v>10</v>
      </c>
      <c r="W27" s="389"/>
      <c r="X27" s="389"/>
      <c r="Y27" s="390"/>
      <c r="Z27" s="388">
        <v>11</v>
      </c>
      <c r="AA27" s="389"/>
      <c r="AB27" s="389"/>
      <c r="AC27" s="389"/>
      <c r="AD27" s="389"/>
      <c r="AE27" s="388">
        <v>12</v>
      </c>
      <c r="AF27" s="389"/>
      <c r="AG27" s="390"/>
    </row>
    <row r="28" spans="1:33" ht="220.5" customHeight="1">
      <c r="A28" s="2"/>
      <c r="B28" s="510" t="s">
        <v>236</v>
      </c>
      <c r="C28" s="511"/>
      <c r="D28" s="304" t="s">
        <v>96</v>
      </c>
      <c r="E28" s="304" t="s">
        <v>97</v>
      </c>
      <c r="F28" s="304" t="s">
        <v>97</v>
      </c>
      <c r="G28" s="304" t="s">
        <v>98</v>
      </c>
      <c r="H28" s="304"/>
      <c r="I28" s="310" t="s">
        <v>166</v>
      </c>
      <c r="J28" s="311"/>
      <c r="K28" s="311"/>
      <c r="L28" s="311"/>
      <c r="M28" s="311"/>
      <c r="N28" s="312"/>
      <c r="O28" s="310" t="s">
        <v>33</v>
      </c>
      <c r="P28" s="311"/>
      <c r="Q28" s="311"/>
      <c r="R28" s="312"/>
      <c r="S28" s="307">
        <v>744</v>
      </c>
      <c r="T28" s="308"/>
      <c r="U28" s="309"/>
      <c r="V28" s="307">
        <v>100</v>
      </c>
      <c r="W28" s="308"/>
      <c r="X28" s="308"/>
      <c r="Y28" s="309"/>
      <c r="Z28" s="307">
        <v>100</v>
      </c>
      <c r="AA28" s="308"/>
      <c r="AB28" s="308"/>
      <c r="AC28" s="308"/>
      <c r="AD28" s="309"/>
      <c r="AE28" s="307">
        <v>100</v>
      </c>
      <c r="AF28" s="308"/>
      <c r="AG28" s="309"/>
    </row>
    <row r="29" spans="1:33" ht="111" customHeight="1">
      <c r="A29" s="2"/>
      <c r="B29" s="528"/>
      <c r="C29" s="529"/>
      <c r="D29" s="305"/>
      <c r="E29" s="305"/>
      <c r="F29" s="305"/>
      <c r="G29" s="305"/>
      <c r="H29" s="305"/>
      <c r="I29" s="310" t="s">
        <v>142</v>
      </c>
      <c r="J29" s="311"/>
      <c r="K29" s="311"/>
      <c r="L29" s="311"/>
      <c r="M29" s="311"/>
      <c r="N29" s="312"/>
      <c r="O29" s="310" t="s">
        <v>33</v>
      </c>
      <c r="P29" s="311"/>
      <c r="Q29" s="311"/>
      <c r="R29" s="312"/>
      <c r="S29" s="307">
        <v>744</v>
      </c>
      <c r="T29" s="308"/>
      <c r="U29" s="309"/>
      <c r="V29" s="307">
        <v>100</v>
      </c>
      <c r="W29" s="308"/>
      <c r="X29" s="308"/>
      <c r="Y29" s="309"/>
      <c r="Z29" s="307">
        <v>100</v>
      </c>
      <c r="AA29" s="308"/>
      <c r="AB29" s="308"/>
      <c r="AC29" s="308"/>
      <c r="AD29" s="309"/>
      <c r="AE29" s="307">
        <v>100</v>
      </c>
      <c r="AF29" s="308"/>
      <c r="AG29" s="309"/>
    </row>
    <row r="30" spans="1:33" ht="146.25" customHeight="1">
      <c r="A30" s="2"/>
      <c r="B30" s="528"/>
      <c r="C30" s="529"/>
      <c r="D30" s="305"/>
      <c r="E30" s="305"/>
      <c r="F30" s="305"/>
      <c r="G30" s="305"/>
      <c r="H30" s="305"/>
      <c r="I30" s="310" t="s">
        <v>143</v>
      </c>
      <c r="J30" s="311"/>
      <c r="K30" s="311"/>
      <c r="L30" s="311"/>
      <c r="M30" s="311"/>
      <c r="N30" s="312"/>
      <c r="O30" s="310" t="s">
        <v>33</v>
      </c>
      <c r="P30" s="311"/>
      <c r="Q30" s="311"/>
      <c r="R30" s="312"/>
      <c r="S30" s="307">
        <v>744</v>
      </c>
      <c r="T30" s="308"/>
      <c r="U30" s="309"/>
      <c r="V30" s="307">
        <v>100</v>
      </c>
      <c r="W30" s="308"/>
      <c r="X30" s="308"/>
      <c r="Y30" s="309"/>
      <c r="Z30" s="307">
        <v>100</v>
      </c>
      <c r="AA30" s="308"/>
      <c r="AB30" s="308"/>
      <c r="AC30" s="308"/>
      <c r="AD30" s="309"/>
      <c r="AE30" s="307">
        <v>100</v>
      </c>
      <c r="AF30" s="308"/>
      <c r="AG30" s="309"/>
    </row>
    <row r="31" spans="1:33" ht="128.25" customHeight="1">
      <c r="A31" s="2"/>
      <c r="B31" s="528"/>
      <c r="C31" s="529"/>
      <c r="D31" s="305"/>
      <c r="E31" s="305"/>
      <c r="F31" s="305"/>
      <c r="G31" s="305"/>
      <c r="H31" s="305"/>
      <c r="I31" s="310" t="s">
        <v>164</v>
      </c>
      <c r="J31" s="311"/>
      <c r="K31" s="311"/>
      <c r="L31" s="311"/>
      <c r="M31" s="311"/>
      <c r="N31" s="312"/>
      <c r="O31" s="310" t="s">
        <v>33</v>
      </c>
      <c r="P31" s="311"/>
      <c r="Q31" s="311"/>
      <c r="R31" s="312"/>
      <c r="S31" s="307">
        <v>744</v>
      </c>
      <c r="T31" s="308"/>
      <c r="U31" s="309"/>
      <c r="V31" s="307">
        <v>100</v>
      </c>
      <c r="W31" s="308"/>
      <c r="X31" s="308"/>
      <c r="Y31" s="309"/>
      <c r="Z31" s="307">
        <v>100</v>
      </c>
      <c r="AA31" s="308"/>
      <c r="AB31" s="308"/>
      <c r="AC31" s="308"/>
      <c r="AD31" s="309"/>
      <c r="AE31" s="307">
        <v>100</v>
      </c>
      <c r="AF31" s="308"/>
      <c r="AG31" s="309"/>
    </row>
    <row r="32" spans="1:33" ht="171.75" customHeight="1">
      <c r="A32" s="2"/>
      <c r="B32" s="530"/>
      <c r="C32" s="531"/>
      <c r="D32" s="306"/>
      <c r="E32" s="306"/>
      <c r="F32" s="306"/>
      <c r="G32" s="306"/>
      <c r="H32" s="306"/>
      <c r="I32" s="310" t="s">
        <v>178</v>
      </c>
      <c r="J32" s="311"/>
      <c r="K32" s="311"/>
      <c r="L32" s="311"/>
      <c r="M32" s="311"/>
      <c r="N32" s="312"/>
      <c r="O32" s="310" t="s">
        <v>33</v>
      </c>
      <c r="P32" s="311"/>
      <c r="Q32" s="311"/>
      <c r="R32" s="312"/>
      <c r="S32" s="307">
        <v>744</v>
      </c>
      <c r="T32" s="308"/>
      <c r="U32" s="309"/>
      <c r="V32" s="307">
        <v>100</v>
      </c>
      <c r="W32" s="308"/>
      <c r="X32" s="308"/>
      <c r="Y32" s="309"/>
      <c r="Z32" s="307">
        <v>100</v>
      </c>
      <c r="AA32" s="308"/>
      <c r="AB32" s="308"/>
      <c r="AC32" s="308"/>
      <c r="AD32" s="309"/>
      <c r="AE32" s="307">
        <v>100</v>
      </c>
      <c r="AF32" s="308"/>
      <c r="AG32" s="309"/>
    </row>
    <row r="33" spans="1:33" ht="210.75" customHeight="1">
      <c r="A33" s="2"/>
      <c r="B33" s="510" t="s">
        <v>237</v>
      </c>
      <c r="C33" s="511"/>
      <c r="D33" s="304" t="s">
        <v>96</v>
      </c>
      <c r="E33" s="304" t="s">
        <v>97</v>
      </c>
      <c r="F33" s="304" t="s">
        <v>99</v>
      </c>
      <c r="G33" s="304" t="s">
        <v>98</v>
      </c>
      <c r="H33" s="411"/>
      <c r="I33" s="310" t="s">
        <v>166</v>
      </c>
      <c r="J33" s="311"/>
      <c r="K33" s="311"/>
      <c r="L33" s="311"/>
      <c r="M33" s="311"/>
      <c r="N33" s="312"/>
      <c r="O33" s="310" t="s">
        <v>33</v>
      </c>
      <c r="P33" s="311"/>
      <c r="Q33" s="311"/>
      <c r="R33" s="312"/>
      <c r="S33" s="307">
        <v>744</v>
      </c>
      <c r="T33" s="308"/>
      <c r="U33" s="309"/>
      <c r="V33" s="307">
        <v>100</v>
      </c>
      <c r="W33" s="308"/>
      <c r="X33" s="308"/>
      <c r="Y33" s="309"/>
      <c r="Z33" s="307">
        <v>100</v>
      </c>
      <c r="AA33" s="308"/>
      <c r="AB33" s="308"/>
      <c r="AC33" s="308"/>
      <c r="AD33" s="309"/>
      <c r="AE33" s="307">
        <v>100</v>
      </c>
      <c r="AF33" s="308"/>
      <c r="AG33" s="309"/>
    </row>
    <row r="34" spans="1:33" ht="114.75" customHeight="1">
      <c r="A34" s="2"/>
      <c r="B34" s="528"/>
      <c r="C34" s="529"/>
      <c r="D34" s="305"/>
      <c r="E34" s="305"/>
      <c r="F34" s="305"/>
      <c r="G34" s="305"/>
      <c r="H34" s="412"/>
      <c r="I34" s="310" t="s">
        <v>142</v>
      </c>
      <c r="J34" s="311"/>
      <c r="K34" s="311"/>
      <c r="L34" s="311"/>
      <c r="M34" s="311"/>
      <c r="N34" s="312"/>
      <c r="O34" s="310" t="s">
        <v>33</v>
      </c>
      <c r="P34" s="311"/>
      <c r="Q34" s="311"/>
      <c r="R34" s="312"/>
      <c r="S34" s="307">
        <v>744</v>
      </c>
      <c r="T34" s="308"/>
      <c r="U34" s="309"/>
      <c r="V34" s="307">
        <v>100</v>
      </c>
      <c r="W34" s="308"/>
      <c r="X34" s="308"/>
      <c r="Y34" s="309"/>
      <c r="Z34" s="307">
        <v>100</v>
      </c>
      <c r="AA34" s="308"/>
      <c r="AB34" s="308"/>
      <c r="AC34" s="308"/>
      <c r="AD34" s="309"/>
      <c r="AE34" s="307">
        <v>100</v>
      </c>
      <c r="AF34" s="308"/>
      <c r="AG34" s="309"/>
    </row>
    <row r="35" spans="1:33" ht="150.75" customHeight="1">
      <c r="A35" s="2"/>
      <c r="B35" s="528"/>
      <c r="C35" s="529"/>
      <c r="D35" s="305"/>
      <c r="E35" s="305"/>
      <c r="F35" s="305"/>
      <c r="G35" s="305"/>
      <c r="H35" s="412"/>
      <c r="I35" s="310" t="s">
        <v>143</v>
      </c>
      <c r="J35" s="311"/>
      <c r="K35" s="311"/>
      <c r="L35" s="311"/>
      <c r="M35" s="311"/>
      <c r="N35" s="312"/>
      <c r="O35" s="310" t="s">
        <v>33</v>
      </c>
      <c r="P35" s="311"/>
      <c r="Q35" s="311"/>
      <c r="R35" s="312"/>
      <c r="S35" s="307">
        <v>744</v>
      </c>
      <c r="T35" s="308"/>
      <c r="U35" s="309"/>
      <c r="V35" s="307">
        <v>100</v>
      </c>
      <c r="W35" s="308"/>
      <c r="X35" s="308"/>
      <c r="Y35" s="309"/>
      <c r="Z35" s="307">
        <v>100</v>
      </c>
      <c r="AA35" s="308"/>
      <c r="AB35" s="308"/>
      <c r="AC35" s="308"/>
      <c r="AD35" s="309"/>
      <c r="AE35" s="307">
        <v>100</v>
      </c>
      <c r="AF35" s="308"/>
      <c r="AG35" s="309"/>
    </row>
    <row r="36" spans="1:33" ht="145.5" customHeight="1">
      <c r="A36" s="2"/>
      <c r="B36" s="528"/>
      <c r="C36" s="529"/>
      <c r="D36" s="305"/>
      <c r="E36" s="305"/>
      <c r="F36" s="305"/>
      <c r="G36" s="305"/>
      <c r="H36" s="412"/>
      <c r="I36" s="310" t="s">
        <v>164</v>
      </c>
      <c r="J36" s="311"/>
      <c r="K36" s="311"/>
      <c r="L36" s="311"/>
      <c r="M36" s="311"/>
      <c r="N36" s="312"/>
      <c r="O36" s="310" t="s">
        <v>33</v>
      </c>
      <c r="P36" s="311"/>
      <c r="Q36" s="311"/>
      <c r="R36" s="312"/>
      <c r="S36" s="307">
        <v>744</v>
      </c>
      <c r="T36" s="308"/>
      <c r="U36" s="309"/>
      <c r="V36" s="307">
        <v>100</v>
      </c>
      <c r="W36" s="308"/>
      <c r="X36" s="308"/>
      <c r="Y36" s="309"/>
      <c r="Z36" s="307">
        <v>100</v>
      </c>
      <c r="AA36" s="308"/>
      <c r="AB36" s="308"/>
      <c r="AC36" s="308"/>
      <c r="AD36" s="309"/>
      <c r="AE36" s="307">
        <v>100</v>
      </c>
      <c r="AF36" s="308"/>
      <c r="AG36" s="309"/>
    </row>
    <row r="37" spans="1:33" ht="167.25" customHeight="1">
      <c r="A37" s="2"/>
      <c r="B37" s="530"/>
      <c r="C37" s="531"/>
      <c r="D37" s="306"/>
      <c r="E37" s="306"/>
      <c r="F37" s="306"/>
      <c r="G37" s="306"/>
      <c r="H37" s="413"/>
      <c r="I37" s="310" t="s">
        <v>178</v>
      </c>
      <c r="J37" s="311"/>
      <c r="K37" s="311"/>
      <c r="L37" s="311"/>
      <c r="M37" s="311"/>
      <c r="N37" s="312"/>
      <c r="O37" s="310" t="s">
        <v>33</v>
      </c>
      <c r="P37" s="311"/>
      <c r="Q37" s="311"/>
      <c r="R37" s="312"/>
      <c r="S37" s="307">
        <v>744</v>
      </c>
      <c r="T37" s="308"/>
      <c r="U37" s="309"/>
      <c r="V37" s="307">
        <v>100</v>
      </c>
      <c r="W37" s="308"/>
      <c r="X37" s="308"/>
      <c r="Y37" s="309"/>
      <c r="Z37" s="307">
        <v>100</v>
      </c>
      <c r="AA37" s="308"/>
      <c r="AB37" s="308"/>
      <c r="AC37" s="308"/>
      <c r="AD37" s="309"/>
      <c r="AE37" s="307">
        <v>100</v>
      </c>
      <c r="AF37" s="308"/>
      <c r="AG37" s="309"/>
    </row>
    <row r="38" spans="1:33" ht="215.25" customHeight="1">
      <c r="A38" s="2"/>
      <c r="B38" s="510" t="s">
        <v>238</v>
      </c>
      <c r="C38" s="511"/>
      <c r="D38" s="304" t="s">
        <v>97</v>
      </c>
      <c r="E38" s="304" t="s">
        <v>97</v>
      </c>
      <c r="F38" s="304" t="s">
        <v>97</v>
      </c>
      <c r="G38" s="304" t="s">
        <v>84</v>
      </c>
      <c r="H38" s="304"/>
      <c r="I38" s="310" t="s">
        <v>166</v>
      </c>
      <c r="J38" s="311"/>
      <c r="K38" s="311"/>
      <c r="L38" s="311"/>
      <c r="M38" s="311"/>
      <c r="N38" s="312"/>
      <c r="O38" s="310" t="s">
        <v>33</v>
      </c>
      <c r="P38" s="311"/>
      <c r="Q38" s="311"/>
      <c r="R38" s="312"/>
      <c r="S38" s="307">
        <v>744</v>
      </c>
      <c r="T38" s="308"/>
      <c r="U38" s="309"/>
      <c r="V38" s="307">
        <v>100</v>
      </c>
      <c r="W38" s="308"/>
      <c r="X38" s="308"/>
      <c r="Y38" s="309"/>
      <c r="Z38" s="307">
        <v>100</v>
      </c>
      <c r="AA38" s="308"/>
      <c r="AB38" s="308"/>
      <c r="AC38" s="308"/>
      <c r="AD38" s="309"/>
      <c r="AE38" s="307">
        <v>100</v>
      </c>
      <c r="AF38" s="308"/>
      <c r="AG38" s="309"/>
    </row>
    <row r="39" spans="1:33" ht="117.75" customHeight="1">
      <c r="A39" s="2"/>
      <c r="B39" s="528"/>
      <c r="C39" s="529"/>
      <c r="D39" s="305"/>
      <c r="E39" s="305"/>
      <c r="F39" s="305"/>
      <c r="G39" s="305"/>
      <c r="H39" s="305"/>
      <c r="I39" s="310" t="s">
        <v>142</v>
      </c>
      <c r="J39" s="311"/>
      <c r="K39" s="311"/>
      <c r="L39" s="311"/>
      <c r="M39" s="311"/>
      <c r="N39" s="312"/>
      <c r="O39" s="310" t="s">
        <v>33</v>
      </c>
      <c r="P39" s="311"/>
      <c r="Q39" s="311"/>
      <c r="R39" s="312"/>
      <c r="S39" s="307">
        <v>744</v>
      </c>
      <c r="T39" s="308"/>
      <c r="U39" s="309"/>
      <c r="V39" s="307">
        <v>100</v>
      </c>
      <c r="W39" s="308"/>
      <c r="X39" s="308"/>
      <c r="Y39" s="309"/>
      <c r="Z39" s="307">
        <v>100</v>
      </c>
      <c r="AA39" s="308"/>
      <c r="AB39" s="308"/>
      <c r="AC39" s="308"/>
      <c r="AD39" s="309"/>
      <c r="AE39" s="307">
        <v>100</v>
      </c>
      <c r="AF39" s="308"/>
      <c r="AG39" s="309"/>
    </row>
    <row r="40" spans="1:33" ht="147.75" customHeight="1">
      <c r="A40" s="2"/>
      <c r="B40" s="528"/>
      <c r="C40" s="529"/>
      <c r="D40" s="305"/>
      <c r="E40" s="305"/>
      <c r="F40" s="305"/>
      <c r="G40" s="305"/>
      <c r="H40" s="305"/>
      <c r="I40" s="310" t="s">
        <v>143</v>
      </c>
      <c r="J40" s="311"/>
      <c r="K40" s="311"/>
      <c r="L40" s="311"/>
      <c r="M40" s="311"/>
      <c r="N40" s="312"/>
      <c r="O40" s="310" t="s">
        <v>33</v>
      </c>
      <c r="P40" s="311"/>
      <c r="Q40" s="311"/>
      <c r="R40" s="312"/>
      <c r="S40" s="307">
        <v>744</v>
      </c>
      <c r="T40" s="308"/>
      <c r="U40" s="309"/>
      <c r="V40" s="307">
        <v>100</v>
      </c>
      <c r="W40" s="308"/>
      <c r="X40" s="308"/>
      <c r="Y40" s="309"/>
      <c r="Z40" s="307">
        <v>100</v>
      </c>
      <c r="AA40" s="308"/>
      <c r="AB40" s="308"/>
      <c r="AC40" s="308"/>
      <c r="AD40" s="309"/>
      <c r="AE40" s="307">
        <v>100</v>
      </c>
      <c r="AF40" s="308"/>
      <c r="AG40" s="309"/>
    </row>
    <row r="41" spans="1:33" ht="132.75" customHeight="1">
      <c r="A41" s="2"/>
      <c r="B41" s="528"/>
      <c r="C41" s="529"/>
      <c r="D41" s="305"/>
      <c r="E41" s="305"/>
      <c r="F41" s="305"/>
      <c r="G41" s="305"/>
      <c r="H41" s="305"/>
      <c r="I41" s="310" t="s">
        <v>164</v>
      </c>
      <c r="J41" s="311"/>
      <c r="K41" s="311"/>
      <c r="L41" s="311"/>
      <c r="M41" s="311"/>
      <c r="N41" s="312"/>
      <c r="O41" s="310" t="s">
        <v>33</v>
      </c>
      <c r="P41" s="311"/>
      <c r="Q41" s="311"/>
      <c r="R41" s="312"/>
      <c r="S41" s="307">
        <v>744</v>
      </c>
      <c r="T41" s="308"/>
      <c r="U41" s="309"/>
      <c r="V41" s="307">
        <v>100</v>
      </c>
      <c r="W41" s="308"/>
      <c r="X41" s="308"/>
      <c r="Y41" s="309"/>
      <c r="Z41" s="307">
        <v>100</v>
      </c>
      <c r="AA41" s="308"/>
      <c r="AB41" s="308"/>
      <c r="AC41" s="308"/>
      <c r="AD41" s="309"/>
      <c r="AE41" s="307">
        <v>100</v>
      </c>
      <c r="AF41" s="308"/>
      <c r="AG41" s="309"/>
    </row>
    <row r="42" spans="1:33" ht="169.5" customHeight="1">
      <c r="A42" s="2"/>
      <c r="B42" s="530"/>
      <c r="C42" s="531"/>
      <c r="D42" s="306"/>
      <c r="E42" s="306"/>
      <c r="F42" s="306"/>
      <c r="G42" s="306"/>
      <c r="H42" s="306"/>
      <c r="I42" s="310" t="s">
        <v>178</v>
      </c>
      <c r="J42" s="311"/>
      <c r="K42" s="311"/>
      <c r="L42" s="311"/>
      <c r="M42" s="311"/>
      <c r="N42" s="312"/>
      <c r="O42" s="310" t="s">
        <v>33</v>
      </c>
      <c r="P42" s="311"/>
      <c r="Q42" s="311"/>
      <c r="R42" s="312"/>
      <c r="S42" s="307">
        <v>744</v>
      </c>
      <c r="T42" s="308"/>
      <c r="U42" s="309"/>
      <c r="V42" s="307">
        <v>100</v>
      </c>
      <c r="W42" s="308"/>
      <c r="X42" s="308"/>
      <c r="Y42" s="309"/>
      <c r="Z42" s="307">
        <v>100</v>
      </c>
      <c r="AA42" s="308"/>
      <c r="AB42" s="308"/>
      <c r="AC42" s="308"/>
      <c r="AD42" s="309"/>
      <c r="AE42" s="307">
        <v>100</v>
      </c>
      <c r="AF42" s="308"/>
      <c r="AG42" s="309"/>
    </row>
    <row r="43" spans="1:33" ht="191.25" customHeight="1">
      <c r="A43" s="2"/>
      <c r="B43" s="510" t="s">
        <v>239</v>
      </c>
      <c r="C43" s="511"/>
      <c r="D43" s="448" t="s">
        <v>97</v>
      </c>
      <c r="E43" s="448" t="s">
        <v>97</v>
      </c>
      <c r="F43" s="448" t="s">
        <v>99</v>
      </c>
      <c r="G43" s="448" t="s">
        <v>98</v>
      </c>
      <c r="H43" s="304"/>
      <c r="I43" s="310" t="s">
        <v>166</v>
      </c>
      <c r="J43" s="311"/>
      <c r="K43" s="311"/>
      <c r="L43" s="311"/>
      <c r="M43" s="311"/>
      <c r="N43" s="312"/>
      <c r="O43" s="310" t="s">
        <v>33</v>
      </c>
      <c r="P43" s="311"/>
      <c r="Q43" s="311"/>
      <c r="R43" s="312"/>
      <c r="S43" s="307">
        <v>744</v>
      </c>
      <c r="T43" s="308"/>
      <c r="U43" s="309"/>
      <c r="V43" s="307">
        <v>100</v>
      </c>
      <c r="W43" s="308"/>
      <c r="X43" s="308"/>
      <c r="Y43" s="309"/>
      <c r="Z43" s="307">
        <v>100</v>
      </c>
      <c r="AA43" s="308"/>
      <c r="AB43" s="308"/>
      <c r="AC43" s="308"/>
      <c r="AD43" s="309"/>
      <c r="AE43" s="307">
        <v>100</v>
      </c>
      <c r="AF43" s="308"/>
      <c r="AG43" s="309"/>
    </row>
    <row r="44" spans="1:33" ht="114.75" customHeight="1">
      <c r="A44" s="2"/>
      <c r="B44" s="528"/>
      <c r="C44" s="529"/>
      <c r="D44" s="449"/>
      <c r="E44" s="449"/>
      <c r="F44" s="449"/>
      <c r="G44" s="449"/>
      <c r="H44" s="305"/>
      <c r="I44" s="310" t="s">
        <v>142</v>
      </c>
      <c r="J44" s="311"/>
      <c r="K44" s="311"/>
      <c r="L44" s="311"/>
      <c r="M44" s="311"/>
      <c r="N44" s="312"/>
      <c r="O44" s="310" t="s">
        <v>33</v>
      </c>
      <c r="P44" s="311"/>
      <c r="Q44" s="311"/>
      <c r="R44" s="312"/>
      <c r="S44" s="307">
        <v>744</v>
      </c>
      <c r="T44" s="308"/>
      <c r="U44" s="309"/>
      <c r="V44" s="307">
        <v>100</v>
      </c>
      <c r="W44" s="308"/>
      <c r="X44" s="308"/>
      <c r="Y44" s="309"/>
      <c r="Z44" s="307">
        <v>100</v>
      </c>
      <c r="AA44" s="308"/>
      <c r="AB44" s="308"/>
      <c r="AC44" s="308"/>
      <c r="AD44" s="309"/>
      <c r="AE44" s="307">
        <v>100</v>
      </c>
      <c r="AF44" s="308"/>
      <c r="AG44" s="309"/>
    </row>
    <row r="45" spans="1:33" ht="144" customHeight="1">
      <c r="A45" s="2"/>
      <c r="B45" s="528"/>
      <c r="C45" s="529"/>
      <c r="D45" s="449"/>
      <c r="E45" s="449"/>
      <c r="F45" s="449"/>
      <c r="G45" s="449"/>
      <c r="H45" s="305"/>
      <c r="I45" s="310" t="s">
        <v>143</v>
      </c>
      <c r="J45" s="311"/>
      <c r="K45" s="311"/>
      <c r="L45" s="311"/>
      <c r="M45" s="311"/>
      <c r="N45" s="312"/>
      <c r="O45" s="310" t="s">
        <v>33</v>
      </c>
      <c r="P45" s="311"/>
      <c r="Q45" s="311"/>
      <c r="R45" s="312"/>
      <c r="S45" s="307">
        <v>744</v>
      </c>
      <c r="T45" s="308"/>
      <c r="U45" s="309"/>
      <c r="V45" s="307">
        <v>100</v>
      </c>
      <c r="W45" s="308"/>
      <c r="X45" s="308"/>
      <c r="Y45" s="309"/>
      <c r="Z45" s="307">
        <v>100</v>
      </c>
      <c r="AA45" s="308"/>
      <c r="AB45" s="308"/>
      <c r="AC45" s="308"/>
      <c r="AD45" s="309"/>
      <c r="AE45" s="307">
        <v>100</v>
      </c>
      <c r="AF45" s="308"/>
      <c r="AG45" s="309"/>
    </row>
    <row r="46" spans="1:33" ht="130.5" customHeight="1">
      <c r="A46" s="2"/>
      <c r="B46" s="528"/>
      <c r="C46" s="529"/>
      <c r="D46" s="449"/>
      <c r="E46" s="449"/>
      <c r="F46" s="449"/>
      <c r="G46" s="449"/>
      <c r="H46" s="305"/>
      <c r="I46" s="310" t="s">
        <v>164</v>
      </c>
      <c r="J46" s="311"/>
      <c r="K46" s="311"/>
      <c r="L46" s="311"/>
      <c r="M46" s="311"/>
      <c r="N46" s="312"/>
      <c r="O46" s="310" t="s">
        <v>33</v>
      </c>
      <c r="P46" s="311"/>
      <c r="Q46" s="311"/>
      <c r="R46" s="312"/>
      <c r="S46" s="307">
        <v>744</v>
      </c>
      <c r="T46" s="308"/>
      <c r="U46" s="309"/>
      <c r="V46" s="307">
        <v>100</v>
      </c>
      <c r="W46" s="308"/>
      <c r="X46" s="308"/>
      <c r="Y46" s="309"/>
      <c r="Z46" s="307">
        <v>100</v>
      </c>
      <c r="AA46" s="308"/>
      <c r="AB46" s="308"/>
      <c r="AC46" s="308"/>
      <c r="AD46" s="309"/>
      <c r="AE46" s="307">
        <v>100</v>
      </c>
      <c r="AF46" s="308"/>
      <c r="AG46" s="309"/>
    </row>
    <row r="47" spans="1:33" ht="170.25" customHeight="1">
      <c r="A47" s="2"/>
      <c r="B47" s="528"/>
      <c r="C47" s="529"/>
      <c r="D47" s="449"/>
      <c r="E47" s="449"/>
      <c r="F47" s="449"/>
      <c r="G47" s="449"/>
      <c r="H47" s="305"/>
      <c r="I47" s="310" t="s">
        <v>178</v>
      </c>
      <c r="J47" s="311"/>
      <c r="K47" s="311"/>
      <c r="L47" s="311"/>
      <c r="M47" s="311"/>
      <c r="N47" s="312"/>
      <c r="O47" s="310" t="s">
        <v>33</v>
      </c>
      <c r="P47" s="311"/>
      <c r="Q47" s="311"/>
      <c r="R47" s="312"/>
      <c r="S47" s="307">
        <v>744</v>
      </c>
      <c r="T47" s="308"/>
      <c r="U47" s="309"/>
      <c r="V47" s="307">
        <v>100</v>
      </c>
      <c r="W47" s="308"/>
      <c r="X47" s="308"/>
      <c r="Y47" s="309"/>
      <c r="Z47" s="307">
        <v>100</v>
      </c>
      <c r="AA47" s="308"/>
      <c r="AB47" s="308"/>
      <c r="AC47" s="308"/>
      <c r="AD47" s="309"/>
      <c r="AE47" s="307">
        <v>100</v>
      </c>
      <c r="AF47" s="308"/>
      <c r="AG47" s="309"/>
    </row>
    <row r="48" spans="1:33" ht="179.25" customHeight="1">
      <c r="A48" s="2"/>
      <c r="B48" s="618" t="s">
        <v>240</v>
      </c>
      <c r="C48" s="618"/>
      <c r="D48" s="400" t="s">
        <v>96</v>
      </c>
      <c r="E48" s="400" t="s">
        <v>97</v>
      </c>
      <c r="F48" s="400" t="s">
        <v>99</v>
      </c>
      <c r="G48" s="400" t="s">
        <v>145</v>
      </c>
      <c r="H48" s="321"/>
      <c r="I48" s="310" t="s">
        <v>166</v>
      </c>
      <c r="J48" s="311"/>
      <c r="K48" s="311"/>
      <c r="L48" s="311"/>
      <c r="M48" s="311"/>
      <c r="N48" s="312"/>
      <c r="O48" s="310" t="s">
        <v>33</v>
      </c>
      <c r="P48" s="311"/>
      <c r="Q48" s="311"/>
      <c r="R48" s="312"/>
      <c r="S48" s="307">
        <v>744</v>
      </c>
      <c r="T48" s="308"/>
      <c r="U48" s="309"/>
      <c r="V48" s="307">
        <v>0</v>
      </c>
      <c r="W48" s="308"/>
      <c r="X48" s="308"/>
      <c r="Y48" s="309"/>
      <c r="Z48" s="307">
        <v>0</v>
      </c>
      <c r="AA48" s="308"/>
      <c r="AB48" s="308"/>
      <c r="AC48" s="308"/>
      <c r="AD48" s="309"/>
      <c r="AE48" s="307">
        <v>0</v>
      </c>
      <c r="AF48" s="308"/>
      <c r="AG48" s="309"/>
    </row>
    <row r="49" spans="1:33" ht="110.25" customHeight="1">
      <c r="A49" s="2"/>
      <c r="B49" s="618"/>
      <c r="C49" s="618"/>
      <c r="D49" s="401"/>
      <c r="E49" s="401"/>
      <c r="F49" s="401"/>
      <c r="G49" s="401"/>
      <c r="H49" s="321"/>
      <c r="I49" s="310" t="s">
        <v>142</v>
      </c>
      <c r="J49" s="311"/>
      <c r="K49" s="311"/>
      <c r="L49" s="311"/>
      <c r="M49" s="311"/>
      <c r="N49" s="312"/>
      <c r="O49" s="310" t="s">
        <v>33</v>
      </c>
      <c r="P49" s="311"/>
      <c r="Q49" s="311"/>
      <c r="R49" s="312"/>
      <c r="S49" s="307">
        <v>744</v>
      </c>
      <c r="T49" s="308"/>
      <c r="U49" s="309"/>
      <c r="V49" s="307">
        <v>0</v>
      </c>
      <c r="W49" s="308"/>
      <c r="X49" s="308"/>
      <c r="Y49" s="309"/>
      <c r="Z49" s="307">
        <v>0</v>
      </c>
      <c r="AA49" s="308"/>
      <c r="AB49" s="308"/>
      <c r="AC49" s="308"/>
      <c r="AD49" s="309"/>
      <c r="AE49" s="307">
        <v>0</v>
      </c>
      <c r="AF49" s="308"/>
      <c r="AG49" s="309"/>
    </row>
    <row r="50" spans="1:33" ht="144.75" customHeight="1">
      <c r="A50" s="2"/>
      <c r="B50" s="618"/>
      <c r="C50" s="618"/>
      <c r="D50" s="401"/>
      <c r="E50" s="401"/>
      <c r="F50" s="401"/>
      <c r="G50" s="401"/>
      <c r="H50" s="321"/>
      <c r="I50" s="310" t="s">
        <v>143</v>
      </c>
      <c r="J50" s="311"/>
      <c r="K50" s="311"/>
      <c r="L50" s="311"/>
      <c r="M50" s="311"/>
      <c r="N50" s="312"/>
      <c r="O50" s="310" t="s">
        <v>33</v>
      </c>
      <c r="P50" s="311"/>
      <c r="Q50" s="311"/>
      <c r="R50" s="312"/>
      <c r="S50" s="307">
        <v>744</v>
      </c>
      <c r="T50" s="308"/>
      <c r="U50" s="309"/>
      <c r="V50" s="307">
        <v>0</v>
      </c>
      <c r="W50" s="308"/>
      <c r="X50" s="308"/>
      <c r="Y50" s="309"/>
      <c r="Z50" s="307">
        <v>0</v>
      </c>
      <c r="AA50" s="308"/>
      <c r="AB50" s="308"/>
      <c r="AC50" s="308"/>
      <c r="AD50" s="309"/>
      <c r="AE50" s="307">
        <v>0</v>
      </c>
      <c r="AF50" s="308"/>
      <c r="AG50" s="309"/>
    </row>
    <row r="51" spans="1:33" ht="144" customHeight="1">
      <c r="A51" s="2"/>
      <c r="B51" s="618"/>
      <c r="C51" s="618"/>
      <c r="D51" s="401"/>
      <c r="E51" s="401"/>
      <c r="F51" s="401"/>
      <c r="G51" s="401"/>
      <c r="H51" s="321"/>
      <c r="I51" s="310" t="s">
        <v>164</v>
      </c>
      <c r="J51" s="311"/>
      <c r="K51" s="311"/>
      <c r="L51" s="311"/>
      <c r="M51" s="311"/>
      <c r="N51" s="312"/>
      <c r="O51" s="310" t="s">
        <v>33</v>
      </c>
      <c r="P51" s="311"/>
      <c r="Q51" s="311"/>
      <c r="R51" s="312"/>
      <c r="S51" s="307">
        <v>744</v>
      </c>
      <c r="T51" s="308"/>
      <c r="U51" s="309"/>
      <c r="V51" s="307">
        <v>0</v>
      </c>
      <c r="W51" s="308"/>
      <c r="X51" s="308"/>
      <c r="Y51" s="309"/>
      <c r="Z51" s="307">
        <v>0</v>
      </c>
      <c r="AA51" s="308"/>
      <c r="AB51" s="308"/>
      <c r="AC51" s="308"/>
      <c r="AD51" s="309"/>
      <c r="AE51" s="307">
        <v>0</v>
      </c>
      <c r="AF51" s="308"/>
      <c r="AG51" s="309"/>
    </row>
    <row r="52" spans="1:33" ht="162.75" customHeight="1">
      <c r="A52" s="2"/>
      <c r="B52" s="618"/>
      <c r="C52" s="618"/>
      <c r="D52" s="402"/>
      <c r="E52" s="402"/>
      <c r="F52" s="402"/>
      <c r="G52" s="402"/>
      <c r="H52" s="321"/>
      <c r="I52" s="310" t="s">
        <v>178</v>
      </c>
      <c r="J52" s="311"/>
      <c r="K52" s="311"/>
      <c r="L52" s="311"/>
      <c r="M52" s="311"/>
      <c r="N52" s="312"/>
      <c r="O52" s="310" t="s">
        <v>33</v>
      </c>
      <c r="P52" s="311"/>
      <c r="Q52" s="311"/>
      <c r="R52" s="312"/>
      <c r="S52" s="307">
        <v>744</v>
      </c>
      <c r="T52" s="308"/>
      <c r="U52" s="309"/>
      <c r="V52" s="307">
        <v>0</v>
      </c>
      <c r="W52" s="308"/>
      <c r="X52" s="308"/>
      <c r="Y52" s="309"/>
      <c r="Z52" s="307">
        <v>0</v>
      </c>
      <c r="AA52" s="308"/>
      <c r="AB52" s="308"/>
      <c r="AC52" s="308"/>
      <c r="AD52" s="309"/>
      <c r="AE52" s="307">
        <v>0</v>
      </c>
      <c r="AF52" s="308"/>
      <c r="AG52" s="309"/>
    </row>
    <row r="53" spans="1:33" ht="208.5" customHeight="1">
      <c r="A53" s="2"/>
      <c r="B53" s="510" t="s">
        <v>241</v>
      </c>
      <c r="C53" s="511"/>
      <c r="D53" s="400" t="s">
        <v>97</v>
      </c>
      <c r="E53" s="400" t="s">
        <v>97</v>
      </c>
      <c r="F53" s="400" t="s">
        <v>99</v>
      </c>
      <c r="G53" s="400" t="s">
        <v>145</v>
      </c>
      <c r="H53" s="321"/>
      <c r="I53" s="310" t="s">
        <v>166</v>
      </c>
      <c r="J53" s="311"/>
      <c r="K53" s="311"/>
      <c r="L53" s="311"/>
      <c r="M53" s="311"/>
      <c r="N53" s="312"/>
      <c r="O53" s="310" t="s">
        <v>33</v>
      </c>
      <c r="P53" s="311"/>
      <c r="Q53" s="311"/>
      <c r="R53" s="312"/>
      <c r="S53" s="307">
        <v>744</v>
      </c>
      <c r="T53" s="308"/>
      <c r="U53" s="309"/>
      <c r="V53" s="307">
        <v>0</v>
      </c>
      <c r="W53" s="308"/>
      <c r="X53" s="308"/>
      <c r="Y53" s="309"/>
      <c r="Z53" s="307">
        <v>0</v>
      </c>
      <c r="AA53" s="308"/>
      <c r="AB53" s="308"/>
      <c r="AC53" s="308"/>
      <c r="AD53" s="309"/>
      <c r="AE53" s="307">
        <v>0</v>
      </c>
      <c r="AF53" s="308"/>
      <c r="AG53" s="309"/>
    </row>
    <row r="54" spans="1:33" ht="111.75" customHeight="1">
      <c r="A54" s="2"/>
      <c r="B54" s="528"/>
      <c r="C54" s="529"/>
      <c r="D54" s="401"/>
      <c r="E54" s="401"/>
      <c r="F54" s="401"/>
      <c r="G54" s="401"/>
      <c r="H54" s="321"/>
      <c r="I54" s="310" t="s">
        <v>142</v>
      </c>
      <c r="J54" s="311"/>
      <c r="K54" s="311"/>
      <c r="L54" s="311"/>
      <c r="M54" s="311"/>
      <c r="N54" s="312"/>
      <c r="O54" s="310" t="s">
        <v>33</v>
      </c>
      <c r="P54" s="311"/>
      <c r="Q54" s="311"/>
      <c r="R54" s="312"/>
      <c r="S54" s="307">
        <v>744</v>
      </c>
      <c r="T54" s="308"/>
      <c r="U54" s="309"/>
      <c r="V54" s="307">
        <v>0</v>
      </c>
      <c r="W54" s="308"/>
      <c r="X54" s="308"/>
      <c r="Y54" s="309"/>
      <c r="Z54" s="307">
        <v>0</v>
      </c>
      <c r="AA54" s="308"/>
      <c r="AB54" s="308"/>
      <c r="AC54" s="308"/>
      <c r="AD54" s="309"/>
      <c r="AE54" s="307">
        <v>0</v>
      </c>
      <c r="AF54" s="308"/>
      <c r="AG54" s="309"/>
    </row>
    <row r="55" spans="1:33" ht="144" customHeight="1">
      <c r="A55" s="2"/>
      <c r="B55" s="528"/>
      <c r="C55" s="529"/>
      <c r="D55" s="401"/>
      <c r="E55" s="401"/>
      <c r="F55" s="401"/>
      <c r="G55" s="401"/>
      <c r="H55" s="321"/>
      <c r="I55" s="310" t="s">
        <v>143</v>
      </c>
      <c r="J55" s="311"/>
      <c r="K55" s="311"/>
      <c r="L55" s="311"/>
      <c r="M55" s="311"/>
      <c r="N55" s="312"/>
      <c r="O55" s="310" t="s">
        <v>33</v>
      </c>
      <c r="P55" s="311"/>
      <c r="Q55" s="311"/>
      <c r="R55" s="312"/>
      <c r="S55" s="307">
        <v>744</v>
      </c>
      <c r="T55" s="308"/>
      <c r="U55" s="309"/>
      <c r="V55" s="307">
        <v>0</v>
      </c>
      <c r="W55" s="308"/>
      <c r="X55" s="308"/>
      <c r="Y55" s="309"/>
      <c r="Z55" s="307">
        <v>0</v>
      </c>
      <c r="AA55" s="308"/>
      <c r="AB55" s="308"/>
      <c r="AC55" s="308"/>
      <c r="AD55" s="309"/>
      <c r="AE55" s="307">
        <v>0</v>
      </c>
      <c r="AF55" s="308"/>
      <c r="AG55" s="309"/>
    </row>
    <row r="56" spans="1:33" ht="130.5" customHeight="1">
      <c r="A56" s="2"/>
      <c r="B56" s="528"/>
      <c r="C56" s="529"/>
      <c r="D56" s="401"/>
      <c r="E56" s="401"/>
      <c r="F56" s="401"/>
      <c r="G56" s="401"/>
      <c r="H56" s="321"/>
      <c r="I56" s="310" t="s">
        <v>164</v>
      </c>
      <c r="J56" s="311"/>
      <c r="K56" s="311"/>
      <c r="L56" s="311"/>
      <c r="M56" s="311"/>
      <c r="N56" s="312"/>
      <c r="O56" s="310" t="s">
        <v>33</v>
      </c>
      <c r="P56" s="311"/>
      <c r="Q56" s="311"/>
      <c r="R56" s="312"/>
      <c r="S56" s="307">
        <v>744</v>
      </c>
      <c r="T56" s="308"/>
      <c r="U56" s="309"/>
      <c r="V56" s="307">
        <v>0</v>
      </c>
      <c r="W56" s="308"/>
      <c r="X56" s="308"/>
      <c r="Y56" s="309"/>
      <c r="Z56" s="307">
        <v>0</v>
      </c>
      <c r="AA56" s="308"/>
      <c r="AB56" s="308"/>
      <c r="AC56" s="308"/>
      <c r="AD56" s="309"/>
      <c r="AE56" s="307">
        <v>0</v>
      </c>
      <c r="AF56" s="308"/>
      <c r="AG56" s="309"/>
    </row>
    <row r="57" spans="1:33" ht="165.75" customHeight="1">
      <c r="A57" s="2"/>
      <c r="B57" s="530"/>
      <c r="C57" s="531"/>
      <c r="D57" s="402"/>
      <c r="E57" s="402"/>
      <c r="F57" s="402"/>
      <c r="G57" s="402"/>
      <c r="H57" s="321"/>
      <c r="I57" s="310" t="s">
        <v>178</v>
      </c>
      <c r="J57" s="311"/>
      <c r="K57" s="311"/>
      <c r="L57" s="311"/>
      <c r="M57" s="311"/>
      <c r="N57" s="312"/>
      <c r="O57" s="310" t="s">
        <v>33</v>
      </c>
      <c r="P57" s="311"/>
      <c r="Q57" s="311"/>
      <c r="R57" s="312"/>
      <c r="S57" s="307">
        <v>744</v>
      </c>
      <c r="T57" s="308"/>
      <c r="U57" s="309"/>
      <c r="V57" s="307">
        <v>0</v>
      </c>
      <c r="W57" s="308"/>
      <c r="X57" s="308"/>
      <c r="Y57" s="309"/>
      <c r="Z57" s="307">
        <v>0</v>
      </c>
      <c r="AA57" s="308"/>
      <c r="AB57" s="308"/>
      <c r="AC57" s="308"/>
      <c r="AD57" s="309"/>
      <c r="AE57" s="307">
        <v>0</v>
      </c>
      <c r="AF57" s="308"/>
      <c r="AG57" s="309"/>
    </row>
    <row r="58" spans="1:33" ht="13.5" customHeight="1">
      <c r="A58" s="2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5"/>
      <c r="T58" s="5"/>
      <c r="U58" s="5"/>
      <c r="V58" s="5"/>
      <c r="W58" s="5"/>
      <c r="X58" s="5"/>
      <c r="Y58" s="5"/>
      <c r="Z58" s="5"/>
      <c r="AA58" s="6"/>
      <c r="AB58" s="6"/>
      <c r="AC58" s="6"/>
      <c r="AD58" s="6"/>
      <c r="AF58" s="15"/>
      <c r="AG58" s="15"/>
    </row>
    <row r="59" spans="1:33" ht="15.75" customHeight="1">
      <c r="A59" s="475" t="s">
        <v>182</v>
      </c>
      <c r="B59" s="475"/>
      <c r="C59" s="475"/>
      <c r="D59" s="475"/>
      <c r="E59" s="475"/>
      <c r="F59" s="475"/>
      <c r="G59" s="475"/>
      <c r="H59" s="475"/>
      <c r="I59" s="475"/>
      <c r="J59" s="475"/>
      <c r="K59" s="475"/>
      <c r="L59" s="475"/>
      <c r="M59" s="475"/>
      <c r="N59" s="475"/>
      <c r="O59" s="475"/>
      <c r="P59" s="475"/>
      <c r="Q59" s="475"/>
      <c r="R59" s="475"/>
      <c r="S59" s="475"/>
      <c r="T59" s="475"/>
      <c r="U59" s="475"/>
      <c r="V59" s="475"/>
      <c r="W59" s="475"/>
      <c r="X59" s="475"/>
      <c r="Y59" s="475"/>
      <c r="Z59" s="475"/>
      <c r="AA59" s="475"/>
      <c r="AB59" s="475"/>
      <c r="AC59" s="1"/>
      <c r="AD59" s="472" t="s">
        <v>102</v>
      </c>
      <c r="AE59" s="473"/>
      <c r="AF59" s="474"/>
      <c r="AG59" s="15"/>
    </row>
    <row r="60" spans="1:33" ht="8.25" customHeight="1">
      <c r="A60" s="2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2"/>
      <c r="O60" s="2"/>
      <c r="P60" s="2"/>
      <c r="Q60" s="2"/>
      <c r="R60" s="2"/>
      <c r="S60" s="5"/>
      <c r="T60" s="5"/>
      <c r="U60" s="5"/>
      <c r="V60" s="5"/>
      <c r="W60" s="5"/>
      <c r="X60" s="5"/>
      <c r="Y60" s="5"/>
      <c r="Z60" s="5"/>
      <c r="AA60" s="6"/>
      <c r="AB60" s="6"/>
      <c r="AC60" s="6"/>
      <c r="AD60" s="6"/>
      <c r="AF60" s="15"/>
      <c r="AG60" s="15"/>
    </row>
    <row r="61" spans="1:33" ht="23.25" customHeight="1">
      <c r="A61" s="330" t="s">
        <v>83</v>
      </c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F61" s="15"/>
      <c r="AG61" s="15"/>
    </row>
    <row r="62" spans="1:33" ht="30.75" customHeight="1">
      <c r="A62" s="55"/>
      <c r="B62" s="323" t="s">
        <v>20</v>
      </c>
      <c r="C62" s="325"/>
      <c r="D62" s="323" t="s">
        <v>21</v>
      </c>
      <c r="E62" s="324"/>
      <c r="F62" s="325"/>
      <c r="G62" s="323" t="s">
        <v>22</v>
      </c>
      <c r="H62" s="325"/>
      <c r="I62" s="378" t="s">
        <v>34</v>
      </c>
      <c r="J62" s="379"/>
      <c r="K62" s="379"/>
      <c r="L62" s="379"/>
      <c r="M62" s="379"/>
      <c r="N62" s="379"/>
      <c r="O62" s="379"/>
      <c r="P62" s="380"/>
      <c r="Q62" s="323" t="s">
        <v>35</v>
      </c>
      <c r="R62" s="324"/>
      <c r="S62" s="324"/>
      <c r="T62" s="324"/>
      <c r="U62" s="324"/>
      <c r="V62" s="324"/>
      <c r="W62" s="325"/>
      <c r="X62" s="323" t="s">
        <v>36</v>
      </c>
      <c r="Y62" s="324"/>
      <c r="Z62" s="324"/>
      <c r="AA62" s="324"/>
      <c r="AB62" s="324"/>
      <c r="AC62" s="324"/>
      <c r="AD62" s="324"/>
      <c r="AE62" s="324"/>
      <c r="AF62" s="324"/>
      <c r="AG62" s="325"/>
    </row>
    <row r="63" spans="1:33" ht="17.25" customHeight="1">
      <c r="A63" s="19"/>
      <c r="B63" s="332"/>
      <c r="C63" s="333"/>
      <c r="D63" s="326"/>
      <c r="E63" s="327"/>
      <c r="F63" s="328"/>
      <c r="G63" s="326"/>
      <c r="H63" s="328"/>
      <c r="I63" s="383"/>
      <c r="J63" s="384"/>
      <c r="K63" s="384"/>
      <c r="L63" s="384"/>
      <c r="M63" s="384"/>
      <c r="N63" s="384"/>
      <c r="O63" s="384"/>
      <c r="P63" s="385"/>
      <c r="Q63" s="326"/>
      <c r="R63" s="327"/>
      <c r="S63" s="327"/>
      <c r="T63" s="327"/>
      <c r="U63" s="327"/>
      <c r="V63" s="327"/>
      <c r="W63" s="328"/>
      <c r="X63" s="326"/>
      <c r="Y63" s="327"/>
      <c r="Z63" s="327"/>
      <c r="AA63" s="327"/>
      <c r="AB63" s="327"/>
      <c r="AC63" s="327"/>
      <c r="AD63" s="327"/>
      <c r="AE63" s="327"/>
      <c r="AF63" s="327"/>
      <c r="AG63" s="328"/>
    </row>
    <row r="64" spans="1:33" ht="30.75" customHeight="1">
      <c r="A64" s="20"/>
      <c r="B64" s="332"/>
      <c r="C64" s="333"/>
      <c r="D64" s="373" t="s">
        <v>26</v>
      </c>
      <c r="E64" s="373" t="s">
        <v>26</v>
      </c>
      <c r="F64" s="373" t="s">
        <v>26</v>
      </c>
      <c r="G64" s="373" t="s">
        <v>26</v>
      </c>
      <c r="H64" s="373" t="s">
        <v>26</v>
      </c>
      <c r="I64" s="323" t="s">
        <v>26</v>
      </c>
      <c r="J64" s="324"/>
      <c r="K64" s="324"/>
      <c r="L64" s="325"/>
      <c r="M64" s="329" t="s">
        <v>155</v>
      </c>
      <c r="N64" s="329"/>
      <c r="O64" s="329"/>
      <c r="P64" s="329"/>
      <c r="Q64" s="323" t="s">
        <v>139</v>
      </c>
      <c r="R64" s="325"/>
      <c r="S64" s="323" t="s">
        <v>149</v>
      </c>
      <c r="T64" s="324"/>
      <c r="U64" s="325"/>
      <c r="V64" s="323" t="s">
        <v>141</v>
      </c>
      <c r="W64" s="325"/>
      <c r="X64" s="323" t="s">
        <v>139</v>
      </c>
      <c r="Y64" s="324"/>
      <c r="Z64" s="324"/>
      <c r="AA64" s="325"/>
      <c r="AB64" s="323" t="s">
        <v>140</v>
      </c>
      <c r="AC64" s="324"/>
      <c r="AD64" s="324"/>
      <c r="AE64" s="325"/>
      <c r="AF64" s="323" t="s">
        <v>141</v>
      </c>
      <c r="AG64" s="325"/>
    </row>
    <row r="65" spans="1:36" ht="31.5" customHeight="1">
      <c r="A65" s="20"/>
      <c r="B65" s="326"/>
      <c r="C65" s="328"/>
      <c r="D65" s="374"/>
      <c r="E65" s="374"/>
      <c r="F65" s="374"/>
      <c r="G65" s="374"/>
      <c r="H65" s="374"/>
      <c r="I65" s="326"/>
      <c r="J65" s="327"/>
      <c r="K65" s="327"/>
      <c r="L65" s="328"/>
      <c r="M65" s="329" t="s">
        <v>28</v>
      </c>
      <c r="N65" s="329"/>
      <c r="O65" s="329" t="s">
        <v>154</v>
      </c>
      <c r="P65" s="329"/>
      <c r="Q65" s="326"/>
      <c r="R65" s="328"/>
      <c r="S65" s="326"/>
      <c r="T65" s="327"/>
      <c r="U65" s="328"/>
      <c r="V65" s="326"/>
      <c r="W65" s="328"/>
      <c r="X65" s="326"/>
      <c r="Y65" s="327"/>
      <c r="Z65" s="327"/>
      <c r="AA65" s="328"/>
      <c r="AB65" s="326"/>
      <c r="AC65" s="327"/>
      <c r="AD65" s="327"/>
      <c r="AE65" s="328"/>
      <c r="AF65" s="326"/>
      <c r="AG65" s="328"/>
    </row>
    <row r="66" spans="1:36" ht="18.75" customHeight="1">
      <c r="A66" s="20"/>
      <c r="B66" s="397">
        <v>1</v>
      </c>
      <c r="C66" s="398"/>
      <c r="D66" s="56">
        <v>2</v>
      </c>
      <c r="E66" s="56">
        <v>3</v>
      </c>
      <c r="F66" s="56">
        <v>4</v>
      </c>
      <c r="G66" s="56">
        <v>5</v>
      </c>
      <c r="H66" s="56">
        <v>6</v>
      </c>
      <c r="I66" s="397" t="s">
        <v>30</v>
      </c>
      <c r="J66" s="399"/>
      <c r="K66" s="399"/>
      <c r="L66" s="398"/>
      <c r="M66" s="399">
        <v>8</v>
      </c>
      <c r="N66" s="398"/>
      <c r="O66" s="397">
        <v>9</v>
      </c>
      <c r="P66" s="398"/>
      <c r="Q66" s="397">
        <v>10</v>
      </c>
      <c r="R66" s="398"/>
      <c r="S66" s="388">
        <v>11</v>
      </c>
      <c r="T66" s="389"/>
      <c r="U66" s="389"/>
      <c r="V66" s="388">
        <v>12</v>
      </c>
      <c r="W66" s="390"/>
      <c r="X66" s="388">
        <v>13</v>
      </c>
      <c r="Y66" s="389"/>
      <c r="Z66" s="389"/>
      <c r="AA66" s="389"/>
      <c r="AB66" s="388">
        <v>14</v>
      </c>
      <c r="AC66" s="389"/>
      <c r="AD66" s="389"/>
      <c r="AE66" s="390"/>
      <c r="AF66" s="406">
        <v>15</v>
      </c>
      <c r="AG66" s="406"/>
      <c r="AH66" s="34"/>
    </row>
    <row r="67" spans="1:36" ht="79.5" customHeight="1">
      <c r="A67" s="20"/>
      <c r="B67" s="772" t="s">
        <v>236</v>
      </c>
      <c r="C67" s="777"/>
      <c r="D67" s="58" t="s">
        <v>96</v>
      </c>
      <c r="E67" s="52" t="s">
        <v>97</v>
      </c>
      <c r="F67" s="52" t="s">
        <v>97</v>
      </c>
      <c r="G67" s="52" t="s">
        <v>98</v>
      </c>
      <c r="H67" s="58"/>
      <c r="I67" s="365" t="s">
        <v>148</v>
      </c>
      <c r="J67" s="366"/>
      <c r="K67" s="366"/>
      <c r="L67" s="367"/>
      <c r="M67" s="365" t="s">
        <v>37</v>
      </c>
      <c r="N67" s="367"/>
      <c r="O67" s="365" t="s">
        <v>38</v>
      </c>
      <c r="P67" s="367"/>
      <c r="Q67" s="365" t="s">
        <v>56</v>
      </c>
      <c r="R67" s="367"/>
      <c r="S67" s="315">
        <v>1</v>
      </c>
      <c r="T67" s="316"/>
      <c r="U67" s="316"/>
      <c r="V67" s="315">
        <v>1</v>
      </c>
      <c r="W67" s="317"/>
      <c r="X67" s="318">
        <v>0</v>
      </c>
      <c r="Y67" s="319"/>
      <c r="Z67" s="319"/>
      <c r="AA67" s="320"/>
      <c r="AB67" s="318">
        <v>0</v>
      </c>
      <c r="AC67" s="319"/>
      <c r="AD67" s="319"/>
      <c r="AE67" s="320"/>
      <c r="AF67" s="313">
        <v>0</v>
      </c>
      <c r="AG67" s="314"/>
      <c r="AJ67" s="124">
        <f>Q67+Q68+Q69+Q70+Q71+Q72</f>
        <v>523</v>
      </c>
    </row>
    <row r="68" spans="1:36" ht="79.5" customHeight="1">
      <c r="A68" s="20"/>
      <c r="B68" s="775" t="s">
        <v>237</v>
      </c>
      <c r="C68" s="776"/>
      <c r="D68" s="58" t="s">
        <v>96</v>
      </c>
      <c r="E68" s="52" t="s">
        <v>97</v>
      </c>
      <c r="F68" s="52" t="s">
        <v>99</v>
      </c>
      <c r="G68" s="52" t="s">
        <v>98</v>
      </c>
      <c r="H68" s="58"/>
      <c r="I68" s="365" t="s">
        <v>148</v>
      </c>
      <c r="J68" s="366"/>
      <c r="K68" s="366"/>
      <c r="L68" s="367"/>
      <c r="M68" s="365" t="s">
        <v>37</v>
      </c>
      <c r="N68" s="367"/>
      <c r="O68" s="365" t="s">
        <v>38</v>
      </c>
      <c r="P68" s="367"/>
      <c r="Q68" s="365" t="s">
        <v>56</v>
      </c>
      <c r="R68" s="367"/>
      <c r="S68" s="315">
        <v>1</v>
      </c>
      <c r="T68" s="316"/>
      <c r="U68" s="316"/>
      <c r="V68" s="315">
        <v>1</v>
      </c>
      <c r="W68" s="317"/>
      <c r="X68" s="318">
        <v>0</v>
      </c>
      <c r="Y68" s="319"/>
      <c r="Z68" s="319"/>
      <c r="AA68" s="320"/>
      <c r="AB68" s="318">
        <v>0</v>
      </c>
      <c r="AC68" s="319"/>
      <c r="AD68" s="319"/>
      <c r="AE68" s="320"/>
      <c r="AF68" s="313">
        <v>0</v>
      </c>
      <c r="AG68" s="314"/>
    </row>
    <row r="69" spans="1:36" ht="79.5" customHeight="1">
      <c r="A69" s="20"/>
      <c r="B69" s="768" t="s">
        <v>238</v>
      </c>
      <c r="C69" s="769"/>
      <c r="D69" s="52" t="s">
        <v>97</v>
      </c>
      <c r="E69" s="52" t="s">
        <v>97</v>
      </c>
      <c r="F69" s="52" t="s">
        <v>97</v>
      </c>
      <c r="G69" s="52" t="s">
        <v>98</v>
      </c>
      <c r="H69" s="58"/>
      <c r="I69" s="365" t="s">
        <v>148</v>
      </c>
      <c r="J69" s="366"/>
      <c r="K69" s="366"/>
      <c r="L69" s="367"/>
      <c r="M69" s="365" t="s">
        <v>37</v>
      </c>
      <c r="N69" s="367"/>
      <c r="O69" s="365" t="s">
        <v>38</v>
      </c>
      <c r="P69" s="367"/>
      <c r="Q69" s="365" t="s">
        <v>335</v>
      </c>
      <c r="R69" s="367"/>
      <c r="S69" s="315">
        <v>522</v>
      </c>
      <c r="T69" s="316"/>
      <c r="U69" s="316"/>
      <c r="V69" s="315">
        <v>522</v>
      </c>
      <c r="W69" s="317"/>
      <c r="X69" s="318">
        <v>0</v>
      </c>
      <c r="Y69" s="319"/>
      <c r="Z69" s="319"/>
      <c r="AA69" s="320"/>
      <c r="AB69" s="318">
        <v>0</v>
      </c>
      <c r="AC69" s="319"/>
      <c r="AD69" s="319"/>
      <c r="AE69" s="320"/>
      <c r="AF69" s="313">
        <v>0</v>
      </c>
      <c r="AG69" s="314"/>
    </row>
    <row r="70" spans="1:36" ht="79.5" customHeight="1">
      <c r="A70" s="20"/>
      <c r="B70" s="768" t="s">
        <v>239</v>
      </c>
      <c r="C70" s="769"/>
      <c r="D70" s="52" t="s">
        <v>97</v>
      </c>
      <c r="E70" s="52" t="s">
        <v>97</v>
      </c>
      <c r="F70" s="52" t="s">
        <v>99</v>
      </c>
      <c r="G70" s="52" t="s">
        <v>98</v>
      </c>
      <c r="H70" s="58"/>
      <c r="I70" s="365" t="s">
        <v>148</v>
      </c>
      <c r="J70" s="366"/>
      <c r="K70" s="366"/>
      <c r="L70" s="367"/>
      <c r="M70" s="365" t="s">
        <v>37</v>
      </c>
      <c r="N70" s="367"/>
      <c r="O70" s="365" t="s">
        <v>38</v>
      </c>
      <c r="P70" s="367"/>
      <c r="Q70" s="365" t="s">
        <v>56</v>
      </c>
      <c r="R70" s="367"/>
      <c r="S70" s="315">
        <v>1</v>
      </c>
      <c r="T70" s="316"/>
      <c r="U70" s="316"/>
      <c r="V70" s="315">
        <v>1</v>
      </c>
      <c r="W70" s="317"/>
      <c r="X70" s="318">
        <v>0</v>
      </c>
      <c r="Y70" s="319"/>
      <c r="Z70" s="319"/>
      <c r="AA70" s="320"/>
      <c r="AB70" s="318">
        <v>0</v>
      </c>
      <c r="AC70" s="319"/>
      <c r="AD70" s="319"/>
      <c r="AE70" s="320"/>
      <c r="AF70" s="313">
        <v>0</v>
      </c>
      <c r="AG70" s="314"/>
    </row>
    <row r="71" spans="1:36" ht="79.5" customHeight="1">
      <c r="A71" s="20"/>
      <c r="B71" s="768" t="s">
        <v>240</v>
      </c>
      <c r="C71" s="769"/>
      <c r="D71" s="54" t="s">
        <v>96</v>
      </c>
      <c r="E71" s="54" t="s">
        <v>97</v>
      </c>
      <c r="F71" s="54" t="s">
        <v>99</v>
      </c>
      <c r="G71" s="54" t="s">
        <v>145</v>
      </c>
      <c r="H71" s="58"/>
      <c r="I71" s="365" t="s">
        <v>148</v>
      </c>
      <c r="J71" s="366"/>
      <c r="K71" s="366"/>
      <c r="L71" s="367"/>
      <c r="M71" s="365" t="s">
        <v>37</v>
      </c>
      <c r="N71" s="367"/>
      <c r="O71" s="365" t="s">
        <v>38</v>
      </c>
      <c r="P71" s="367"/>
      <c r="Q71" s="365" t="s">
        <v>183</v>
      </c>
      <c r="R71" s="367"/>
      <c r="S71" s="315">
        <v>0</v>
      </c>
      <c r="T71" s="316"/>
      <c r="U71" s="316"/>
      <c r="V71" s="315">
        <v>0</v>
      </c>
      <c r="W71" s="317"/>
      <c r="X71" s="318">
        <v>0</v>
      </c>
      <c r="Y71" s="319"/>
      <c r="Z71" s="319"/>
      <c r="AA71" s="320"/>
      <c r="AB71" s="318">
        <v>0</v>
      </c>
      <c r="AC71" s="319"/>
      <c r="AD71" s="319"/>
      <c r="AE71" s="320"/>
      <c r="AF71" s="313">
        <v>0</v>
      </c>
      <c r="AG71" s="314"/>
    </row>
    <row r="72" spans="1:36" ht="79.5" customHeight="1">
      <c r="A72" s="20"/>
      <c r="B72" s="768" t="s">
        <v>241</v>
      </c>
      <c r="C72" s="769"/>
      <c r="D72" s="54" t="s">
        <v>97</v>
      </c>
      <c r="E72" s="54" t="s">
        <v>97</v>
      </c>
      <c r="F72" s="54" t="s">
        <v>99</v>
      </c>
      <c r="G72" s="54" t="s">
        <v>145</v>
      </c>
      <c r="H72" s="58"/>
      <c r="I72" s="365" t="s">
        <v>148</v>
      </c>
      <c r="J72" s="366"/>
      <c r="K72" s="366"/>
      <c r="L72" s="367"/>
      <c r="M72" s="365" t="s">
        <v>37</v>
      </c>
      <c r="N72" s="367"/>
      <c r="O72" s="365" t="s">
        <v>147</v>
      </c>
      <c r="P72" s="367"/>
      <c r="Q72" s="365" t="s">
        <v>183</v>
      </c>
      <c r="R72" s="367"/>
      <c r="S72" s="315">
        <v>0</v>
      </c>
      <c r="T72" s="316"/>
      <c r="U72" s="316"/>
      <c r="V72" s="315">
        <v>0</v>
      </c>
      <c r="W72" s="317"/>
      <c r="X72" s="318">
        <v>0</v>
      </c>
      <c r="Y72" s="319"/>
      <c r="Z72" s="319"/>
      <c r="AA72" s="320"/>
      <c r="AB72" s="318">
        <v>0</v>
      </c>
      <c r="AC72" s="319"/>
      <c r="AD72" s="319"/>
      <c r="AE72" s="320"/>
      <c r="AF72" s="313">
        <v>0</v>
      </c>
      <c r="AG72" s="314"/>
    </row>
    <row r="73" spans="1:36" ht="17.25" customHeight="1">
      <c r="A73" s="407"/>
      <c r="B73" s="407"/>
      <c r="C73" s="407"/>
      <c r="D73" s="407"/>
      <c r="E73" s="407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  <c r="U73" s="407"/>
      <c r="V73" s="407"/>
      <c r="W73" s="407"/>
      <c r="X73" s="407"/>
      <c r="Y73" s="407"/>
      <c r="Z73" s="407"/>
      <c r="AA73" s="407"/>
      <c r="AB73" s="407"/>
      <c r="AC73" s="407"/>
      <c r="AD73" s="407"/>
      <c r="AF73" s="15"/>
      <c r="AG73" s="15"/>
    </row>
    <row r="74" spans="1:36" ht="24.75" customHeight="1">
      <c r="A74" s="407" t="s">
        <v>39</v>
      </c>
      <c r="B74" s="407"/>
      <c r="C74" s="407"/>
      <c r="D74" s="407"/>
      <c r="E74" s="407"/>
      <c r="F74" s="407"/>
      <c r="G74" s="407"/>
      <c r="H74" s="407"/>
      <c r="I74" s="407"/>
      <c r="J74" s="407"/>
      <c r="K74" s="407"/>
      <c r="L74" s="407"/>
      <c r="M74" s="407"/>
      <c r="N74" s="407"/>
      <c r="O74" s="407"/>
      <c r="P74" s="407"/>
      <c r="Q74" s="407"/>
      <c r="R74" s="407"/>
      <c r="S74" s="407"/>
      <c r="T74" s="407"/>
      <c r="U74" s="407"/>
      <c r="V74" s="407"/>
      <c r="W74" s="407"/>
      <c r="X74" s="407"/>
      <c r="Y74" s="407"/>
      <c r="Z74" s="407"/>
      <c r="AA74" s="7"/>
      <c r="AB74" s="7"/>
      <c r="AC74" s="7"/>
      <c r="AD74" s="446">
        <v>0.1</v>
      </c>
      <c r="AE74" s="433"/>
      <c r="AF74" s="435"/>
      <c r="AG74" s="21"/>
    </row>
    <row r="75" spans="1:36" ht="22.5" customHeight="1">
      <c r="A75" s="63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F75" s="15"/>
      <c r="AG75" s="15"/>
    </row>
    <row r="76" spans="1:36" ht="26.25" customHeight="1">
      <c r="A76" s="63"/>
      <c r="B76" s="447" t="s">
        <v>40</v>
      </c>
      <c r="C76" s="447"/>
      <c r="D76" s="447"/>
      <c r="E76" s="447"/>
      <c r="F76" s="447"/>
      <c r="G76" s="447"/>
      <c r="H76" s="447"/>
      <c r="I76" s="447"/>
      <c r="J76" s="447"/>
      <c r="K76" s="447"/>
      <c r="L76" s="447"/>
      <c r="M76" s="447"/>
      <c r="N76" s="447"/>
      <c r="O76" s="447"/>
      <c r="P76" s="447"/>
      <c r="Q76" s="447"/>
      <c r="R76" s="447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</row>
    <row r="77" spans="1:36" ht="28.5" customHeight="1">
      <c r="A77" s="63"/>
      <c r="B77" s="8" t="s">
        <v>41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F77" s="15"/>
      <c r="AG77" s="15"/>
    </row>
    <row r="78" spans="1:36" ht="19.5" customHeight="1">
      <c r="A78" s="63"/>
      <c r="B78" s="434" t="s">
        <v>42</v>
      </c>
      <c r="C78" s="433"/>
      <c r="D78" s="433"/>
      <c r="E78" s="433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  <c r="Z78" s="433"/>
      <c r="AA78" s="433"/>
      <c r="AB78" s="433"/>
      <c r="AC78" s="433"/>
      <c r="AD78" s="433"/>
      <c r="AE78" s="433"/>
      <c r="AF78" s="433"/>
      <c r="AG78" s="435"/>
    </row>
    <row r="79" spans="1:36" ht="13.5" customHeight="1">
      <c r="A79" s="7"/>
      <c r="B79" s="434" t="s">
        <v>43</v>
      </c>
      <c r="C79" s="433"/>
      <c r="D79" s="435"/>
      <c r="E79" s="434" t="s">
        <v>44</v>
      </c>
      <c r="F79" s="435"/>
      <c r="G79" s="434" t="s">
        <v>8</v>
      </c>
      <c r="H79" s="433"/>
      <c r="I79" s="435"/>
      <c r="J79" s="433" t="s">
        <v>45</v>
      </c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4" t="s">
        <v>46</v>
      </c>
      <c r="V79" s="433"/>
      <c r="W79" s="433"/>
      <c r="X79" s="433"/>
      <c r="Y79" s="433"/>
      <c r="Z79" s="433"/>
      <c r="AA79" s="433"/>
      <c r="AB79" s="433"/>
      <c r="AC79" s="433"/>
      <c r="AD79" s="433"/>
      <c r="AE79" s="433"/>
      <c r="AF79" s="433"/>
      <c r="AG79" s="435"/>
    </row>
    <row r="80" spans="1:36" ht="15.75" customHeight="1">
      <c r="A80" s="7"/>
      <c r="B80" s="434">
        <v>1</v>
      </c>
      <c r="C80" s="433"/>
      <c r="D80" s="435"/>
      <c r="E80" s="9">
        <v>2</v>
      </c>
      <c r="F80" s="10"/>
      <c r="G80" s="9">
        <v>3</v>
      </c>
      <c r="H80" s="11"/>
      <c r="I80" s="10"/>
      <c r="J80" s="434">
        <v>4</v>
      </c>
      <c r="K80" s="433"/>
      <c r="L80" s="433"/>
      <c r="M80" s="433"/>
      <c r="N80" s="433"/>
      <c r="O80" s="433"/>
      <c r="P80" s="433"/>
      <c r="Q80" s="433"/>
      <c r="R80" s="433"/>
      <c r="S80" s="433"/>
      <c r="T80" s="435"/>
      <c r="U80" s="451">
        <v>5</v>
      </c>
      <c r="V80" s="452"/>
      <c r="W80" s="452"/>
      <c r="X80" s="452"/>
      <c r="Y80" s="452"/>
      <c r="Z80" s="452"/>
      <c r="AA80" s="452"/>
      <c r="AB80" s="452"/>
      <c r="AC80" s="452"/>
      <c r="AD80" s="452"/>
      <c r="AE80" s="452"/>
      <c r="AF80" s="452"/>
      <c r="AG80" s="453"/>
    </row>
    <row r="81" spans="1:36" ht="19.5" customHeight="1">
      <c r="A81" s="7"/>
      <c r="B81" s="60"/>
      <c r="C81" s="61"/>
      <c r="D81" s="62"/>
      <c r="E81" s="60"/>
      <c r="F81" s="62"/>
      <c r="G81" s="60"/>
      <c r="H81" s="61"/>
      <c r="I81" s="62"/>
      <c r="J81" s="60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434"/>
      <c r="V81" s="433"/>
      <c r="W81" s="433"/>
      <c r="X81" s="433"/>
      <c r="Y81" s="433"/>
      <c r="Z81" s="433"/>
      <c r="AA81" s="433"/>
      <c r="AB81" s="433"/>
      <c r="AC81" s="433"/>
      <c r="AD81" s="433"/>
      <c r="AE81" s="433"/>
      <c r="AF81" s="433"/>
      <c r="AG81" s="435"/>
    </row>
    <row r="82" spans="1:36" ht="17.25" customHeight="1">
      <c r="A82" s="330" t="s">
        <v>47</v>
      </c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F82" s="15"/>
      <c r="AG82" s="15"/>
    </row>
    <row r="83" spans="1:36" ht="18.75" customHeight="1">
      <c r="A83" s="330" t="s">
        <v>48</v>
      </c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F83" s="15"/>
      <c r="AG83" s="15"/>
    </row>
    <row r="84" spans="1:36" ht="17.25" customHeight="1">
      <c r="A84" s="423" t="s">
        <v>150</v>
      </c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15"/>
      <c r="AG84" s="15"/>
    </row>
    <row r="85" spans="1:36" ht="15" customHeight="1">
      <c r="A85" s="430" t="s">
        <v>49</v>
      </c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F85" s="15"/>
      <c r="AG85" s="15"/>
    </row>
    <row r="86" spans="1:36" ht="17.25" customHeight="1">
      <c r="A86" s="430" t="s">
        <v>50</v>
      </c>
      <c r="B86" s="430"/>
      <c r="C86" s="430"/>
      <c r="D86" s="430"/>
      <c r="E86" s="430"/>
      <c r="F86" s="430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F86" s="15"/>
      <c r="AG86" s="15"/>
    </row>
    <row r="87" spans="1:36" ht="16.5" customHeight="1">
      <c r="A87" s="431" t="s">
        <v>51</v>
      </c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F87" s="15"/>
      <c r="AG87" s="15"/>
    </row>
    <row r="88" spans="1:36" ht="28.5" customHeight="1">
      <c r="A88" s="330" t="s">
        <v>52</v>
      </c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F88" s="15"/>
      <c r="AG88" s="15"/>
    </row>
    <row r="89" spans="1:36" ht="18.75" customHeight="1">
      <c r="B89" s="329" t="s">
        <v>53</v>
      </c>
      <c r="C89" s="329"/>
      <c r="D89" s="329"/>
      <c r="E89" s="329"/>
      <c r="F89" s="329"/>
      <c r="G89" s="432" t="s">
        <v>54</v>
      </c>
      <c r="H89" s="432"/>
      <c r="I89" s="432"/>
      <c r="J89" s="432"/>
      <c r="K89" s="432"/>
      <c r="L89" s="432"/>
      <c r="M89" s="432"/>
      <c r="N89" s="432"/>
      <c r="O89" s="432"/>
      <c r="P89" s="432"/>
      <c r="Q89" s="432"/>
      <c r="R89" s="432"/>
      <c r="S89" s="424" t="s">
        <v>55</v>
      </c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6"/>
    </row>
    <row r="90" spans="1:36" ht="15.75" customHeight="1">
      <c r="B90" s="370" t="s">
        <v>56</v>
      </c>
      <c r="C90" s="371"/>
      <c r="D90" s="371"/>
      <c r="E90" s="371"/>
      <c r="F90" s="372"/>
      <c r="G90" s="424">
        <v>2</v>
      </c>
      <c r="H90" s="425"/>
      <c r="I90" s="425"/>
      <c r="J90" s="425"/>
      <c r="K90" s="425"/>
      <c r="L90" s="425"/>
      <c r="M90" s="425"/>
      <c r="N90" s="425"/>
      <c r="O90" s="425"/>
      <c r="P90" s="425"/>
      <c r="Q90" s="425"/>
      <c r="R90" s="426"/>
      <c r="S90" s="424">
        <v>3</v>
      </c>
      <c r="T90" s="425"/>
      <c r="U90" s="425"/>
      <c r="V90" s="425"/>
      <c r="W90" s="425"/>
      <c r="X90" s="425"/>
      <c r="Y90" s="425"/>
      <c r="Z90" s="425"/>
      <c r="AA90" s="425"/>
      <c r="AB90" s="425"/>
      <c r="AC90" s="425"/>
      <c r="AD90" s="425"/>
      <c r="AE90" s="425"/>
      <c r="AF90" s="425"/>
      <c r="AG90" s="426"/>
    </row>
    <row r="91" spans="1:36" ht="64.5" customHeight="1">
      <c r="B91" s="427" t="s">
        <v>57</v>
      </c>
      <c r="C91" s="428"/>
      <c r="D91" s="428"/>
      <c r="E91" s="428"/>
      <c r="F91" s="429"/>
      <c r="G91" s="321" t="s">
        <v>58</v>
      </c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321"/>
      <c r="S91" s="310" t="s">
        <v>151</v>
      </c>
      <c r="T91" s="311"/>
      <c r="U91" s="311"/>
      <c r="V91" s="311"/>
      <c r="W91" s="311"/>
      <c r="X91" s="311"/>
      <c r="Y91" s="311"/>
      <c r="Z91" s="311"/>
      <c r="AA91" s="311"/>
      <c r="AB91" s="311"/>
      <c r="AC91" s="311"/>
      <c r="AD91" s="311"/>
      <c r="AE91" s="311"/>
      <c r="AF91" s="311"/>
      <c r="AG91" s="312"/>
    </row>
    <row r="92" spans="1:36" ht="66" customHeight="1">
      <c r="B92" s="427" t="s">
        <v>59</v>
      </c>
      <c r="C92" s="428"/>
      <c r="D92" s="428"/>
      <c r="E92" s="428"/>
      <c r="F92" s="429"/>
      <c r="G92" s="321" t="s">
        <v>58</v>
      </c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321"/>
      <c r="S92" s="310" t="s">
        <v>151</v>
      </c>
      <c r="T92" s="311"/>
      <c r="U92" s="311"/>
      <c r="V92" s="311"/>
      <c r="W92" s="311"/>
      <c r="X92" s="311"/>
      <c r="Y92" s="311"/>
      <c r="Z92" s="311"/>
      <c r="AA92" s="311"/>
      <c r="AB92" s="311"/>
      <c r="AC92" s="311"/>
      <c r="AD92" s="311"/>
      <c r="AE92" s="311"/>
      <c r="AF92" s="311"/>
      <c r="AG92" s="312"/>
    </row>
    <row r="93" spans="1:36" ht="22.5" customHeight="1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6" s="29" customFormat="1" ht="15" customHeight="1">
      <c r="A94" s="369" t="s">
        <v>112</v>
      </c>
      <c r="B94" s="369"/>
      <c r="C94" s="369"/>
      <c r="D94" s="369"/>
      <c r="E94" s="369"/>
      <c r="F94" s="369"/>
      <c r="G94" s="369"/>
      <c r="H94" s="369"/>
      <c r="I94" s="36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F94" s="25"/>
      <c r="AG94" s="25"/>
      <c r="AJ94" s="125"/>
    </row>
    <row r="95" spans="1:36" s="29" customFormat="1" ht="24.75" customHeight="1">
      <c r="A95" s="330" t="s">
        <v>60</v>
      </c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16"/>
      <c r="T95" s="369" t="s">
        <v>138</v>
      </c>
      <c r="U95" s="369"/>
      <c r="V95" s="369"/>
      <c r="W95" s="369"/>
      <c r="X95" s="369"/>
      <c r="Y95" s="369"/>
      <c r="Z95" s="369"/>
      <c r="AA95" s="369"/>
      <c r="AB95" s="369"/>
      <c r="AC95" s="382"/>
      <c r="AD95" s="378">
        <v>802111</v>
      </c>
      <c r="AE95" s="379"/>
      <c r="AF95" s="380"/>
      <c r="AG95" s="25"/>
      <c r="AJ95" s="125"/>
    </row>
    <row r="96" spans="1:36" s="29" customFormat="1" ht="24.75" customHeight="1">
      <c r="A96" s="330" t="s">
        <v>153</v>
      </c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16"/>
      <c r="T96" s="369"/>
      <c r="U96" s="369"/>
      <c r="V96" s="369"/>
      <c r="W96" s="369"/>
      <c r="X96" s="369"/>
      <c r="Y96" s="369"/>
      <c r="Z96" s="369"/>
      <c r="AA96" s="369"/>
      <c r="AB96" s="369"/>
      <c r="AC96" s="382"/>
      <c r="AD96" s="381"/>
      <c r="AE96" s="369"/>
      <c r="AF96" s="382"/>
      <c r="AG96" s="25"/>
      <c r="AJ96" s="125"/>
    </row>
    <row r="97" spans="1:36" s="29" customFormat="1" ht="21" customHeight="1">
      <c r="A97" s="330" t="s">
        <v>18</v>
      </c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16"/>
      <c r="T97" s="369"/>
      <c r="U97" s="369"/>
      <c r="V97" s="369"/>
      <c r="W97" s="369"/>
      <c r="X97" s="369"/>
      <c r="Y97" s="369"/>
      <c r="Z97" s="369"/>
      <c r="AA97" s="369"/>
      <c r="AB97" s="369"/>
      <c r="AC97" s="382"/>
      <c r="AD97" s="383"/>
      <c r="AE97" s="384"/>
      <c r="AF97" s="385"/>
      <c r="AG97" s="25"/>
      <c r="AJ97" s="125"/>
    </row>
    <row r="98" spans="1:36" s="29" customFormat="1" ht="19.5" customHeight="1">
      <c r="A98" s="368" t="s">
        <v>19</v>
      </c>
      <c r="B98" s="368"/>
      <c r="C98" s="368"/>
      <c r="D98" s="368"/>
      <c r="E98" s="368"/>
      <c r="F98" s="368"/>
      <c r="G98" s="368"/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F98" s="25"/>
      <c r="AG98" s="25"/>
      <c r="AJ98" s="125"/>
    </row>
    <row r="99" spans="1:36" ht="26.25" customHeight="1">
      <c r="A99" s="57"/>
      <c r="B99" s="323" t="s">
        <v>20</v>
      </c>
      <c r="C99" s="325"/>
      <c r="D99" s="466" t="s">
        <v>21</v>
      </c>
      <c r="E99" s="467"/>
      <c r="F99" s="468"/>
      <c r="G99" s="466" t="s">
        <v>22</v>
      </c>
      <c r="H99" s="468"/>
      <c r="I99" s="378" t="s">
        <v>23</v>
      </c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80"/>
      <c r="V99" s="466" t="s">
        <v>24</v>
      </c>
      <c r="W99" s="467"/>
      <c r="X99" s="467"/>
      <c r="Y99" s="467"/>
      <c r="Z99" s="467"/>
      <c r="AA99" s="467"/>
      <c r="AB99" s="467"/>
      <c r="AC99" s="467"/>
      <c r="AD99" s="467"/>
      <c r="AE99" s="467"/>
      <c r="AF99" s="467"/>
      <c r="AG99" s="468"/>
    </row>
    <row r="100" spans="1:36" ht="22.5" customHeight="1">
      <c r="A100" s="18"/>
      <c r="B100" s="332"/>
      <c r="C100" s="333"/>
      <c r="D100" s="469"/>
      <c r="E100" s="470"/>
      <c r="F100" s="471"/>
      <c r="G100" s="469"/>
      <c r="H100" s="471"/>
      <c r="I100" s="383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5"/>
      <c r="V100" s="469"/>
      <c r="W100" s="470"/>
      <c r="X100" s="470"/>
      <c r="Y100" s="470"/>
      <c r="Z100" s="470"/>
      <c r="AA100" s="470"/>
      <c r="AB100" s="470"/>
      <c r="AC100" s="470"/>
      <c r="AD100" s="470"/>
      <c r="AE100" s="470"/>
      <c r="AF100" s="470"/>
      <c r="AG100" s="471"/>
    </row>
    <row r="101" spans="1:36" ht="17.25" customHeight="1">
      <c r="A101" s="2"/>
      <c r="B101" s="332"/>
      <c r="C101" s="333"/>
      <c r="D101" s="373" t="s">
        <v>26</v>
      </c>
      <c r="E101" s="373" t="s">
        <v>26</v>
      </c>
      <c r="F101" s="373" t="s">
        <v>26</v>
      </c>
      <c r="G101" s="373" t="s">
        <v>26</v>
      </c>
      <c r="H101" s="373" t="s">
        <v>26</v>
      </c>
      <c r="I101" s="323" t="s">
        <v>26</v>
      </c>
      <c r="J101" s="324"/>
      <c r="K101" s="324"/>
      <c r="L101" s="324"/>
      <c r="M101" s="324"/>
      <c r="N101" s="325"/>
      <c r="O101" s="370" t="s">
        <v>155</v>
      </c>
      <c r="P101" s="371"/>
      <c r="Q101" s="371"/>
      <c r="R101" s="371"/>
      <c r="S101" s="371"/>
      <c r="T101" s="371"/>
      <c r="U101" s="372"/>
      <c r="V101" s="323" t="s">
        <v>156</v>
      </c>
      <c r="W101" s="324"/>
      <c r="X101" s="324"/>
      <c r="Y101" s="324"/>
      <c r="Z101" s="323" t="s">
        <v>140</v>
      </c>
      <c r="AA101" s="324"/>
      <c r="AB101" s="324"/>
      <c r="AC101" s="324"/>
      <c r="AD101" s="325"/>
      <c r="AE101" s="323" t="s">
        <v>141</v>
      </c>
      <c r="AF101" s="324"/>
      <c r="AG101" s="325"/>
    </row>
    <row r="102" spans="1:36" ht="33.75" customHeight="1">
      <c r="A102" s="2"/>
      <c r="B102" s="326"/>
      <c r="C102" s="328"/>
      <c r="D102" s="374"/>
      <c r="E102" s="374"/>
      <c r="F102" s="374"/>
      <c r="G102" s="374"/>
      <c r="H102" s="374"/>
      <c r="I102" s="326"/>
      <c r="J102" s="327"/>
      <c r="K102" s="327"/>
      <c r="L102" s="327"/>
      <c r="M102" s="327"/>
      <c r="N102" s="328"/>
      <c r="O102" s="370" t="s">
        <v>28</v>
      </c>
      <c r="P102" s="371"/>
      <c r="Q102" s="371"/>
      <c r="R102" s="372"/>
      <c r="S102" s="370" t="s">
        <v>157</v>
      </c>
      <c r="T102" s="371"/>
      <c r="U102" s="372"/>
      <c r="V102" s="326"/>
      <c r="W102" s="327"/>
      <c r="X102" s="327"/>
      <c r="Y102" s="327"/>
      <c r="Z102" s="326"/>
      <c r="AA102" s="327"/>
      <c r="AB102" s="327"/>
      <c r="AC102" s="327"/>
      <c r="AD102" s="328"/>
      <c r="AE102" s="326"/>
      <c r="AF102" s="327"/>
      <c r="AG102" s="328"/>
    </row>
    <row r="103" spans="1:36" ht="15" customHeight="1">
      <c r="A103" s="2"/>
      <c r="B103" s="397">
        <v>1</v>
      </c>
      <c r="C103" s="398"/>
      <c r="D103" s="56">
        <v>2</v>
      </c>
      <c r="E103" s="56">
        <v>3</v>
      </c>
      <c r="F103" s="56">
        <v>4</v>
      </c>
      <c r="G103" s="56">
        <v>5</v>
      </c>
      <c r="H103" s="56">
        <v>6</v>
      </c>
      <c r="I103" s="397" t="s">
        <v>30</v>
      </c>
      <c r="J103" s="399"/>
      <c r="K103" s="399"/>
      <c r="L103" s="399"/>
      <c r="M103" s="399"/>
      <c r="N103" s="398"/>
      <c r="O103" s="397" t="s">
        <v>31</v>
      </c>
      <c r="P103" s="399"/>
      <c r="Q103" s="399"/>
      <c r="R103" s="398"/>
      <c r="S103" s="388">
        <v>9</v>
      </c>
      <c r="T103" s="389"/>
      <c r="U103" s="390"/>
      <c r="V103" s="388">
        <v>10</v>
      </c>
      <c r="W103" s="389"/>
      <c r="X103" s="389"/>
      <c r="Y103" s="390"/>
      <c r="Z103" s="388">
        <v>11</v>
      </c>
      <c r="AA103" s="389"/>
      <c r="AB103" s="389"/>
      <c r="AC103" s="389"/>
      <c r="AD103" s="389"/>
      <c r="AE103" s="388">
        <v>12</v>
      </c>
      <c r="AF103" s="389"/>
      <c r="AG103" s="390"/>
    </row>
    <row r="104" spans="1:36" ht="216" customHeight="1">
      <c r="A104" s="2" t="s">
        <v>56</v>
      </c>
      <c r="B104" s="510" t="s">
        <v>242</v>
      </c>
      <c r="C104" s="511"/>
      <c r="D104" s="304" t="s">
        <v>96</v>
      </c>
      <c r="E104" s="304" t="s">
        <v>97</v>
      </c>
      <c r="F104" s="304" t="s">
        <v>97</v>
      </c>
      <c r="G104" s="304" t="s">
        <v>98</v>
      </c>
      <c r="H104" s="411"/>
      <c r="I104" s="310" t="s">
        <v>167</v>
      </c>
      <c r="J104" s="311"/>
      <c r="K104" s="311"/>
      <c r="L104" s="311"/>
      <c r="M104" s="311"/>
      <c r="N104" s="312"/>
      <c r="O104" s="310" t="s">
        <v>33</v>
      </c>
      <c r="P104" s="311"/>
      <c r="Q104" s="311"/>
      <c r="R104" s="312"/>
      <c r="S104" s="307">
        <v>744</v>
      </c>
      <c r="T104" s="308"/>
      <c r="U104" s="309"/>
      <c r="V104" s="307">
        <v>0</v>
      </c>
      <c r="W104" s="308"/>
      <c r="X104" s="308"/>
      <c r="Y104" s="309"/>
      <c r="Z104" s="307">
        <v>100</v>
      </c>
      <c r="AA104" s="308"/>
      <c r="AB104" s="308"/>
      <c r="AC104" s="308"/>
      <c r="AD104" s="309"/>
      <c r="AE104" s="307">
        <v>100</v>
      </c>
      <c r="AF104" s="308"/>
      <c r="AG104" s="309"/>
    </row>
    <row r="105" spans="1:36" ht="114.75" customHeight="1">
      <c r="A105" s="2"/>
      <c r="B105" s="528"/>
      <c r="C105" s="529"/>
      <c r="D105" s="305"/>
      <c r="E105" s="305"/>
      <c r="F105" s="305"/>
      <c r="G105" s="305"/>
      <c r="H105" s="412"/>
      <c r="I105" s="310" t="s">
        <v>162</v>
      </c>
      <c r="J105" s="311"/>
      <c r="K105" s="311"/>
      <c r="L105" s="311"/>
      <c r="M105" s="311"/>
      <c r="N105" s="312"/>
      <c r="O105" s="310" t="s">
        <v>33</v>
      </c>
      <c r="P105" s="311"/>
      <c r="Q105" s="311"/>
      <c r="R105" s="312"/>
      <c r="S105" s="307">
        <v>744</v>
      </c>
      <c r="T105" s="308"/>
      <c r="U105" s="309"/>
      <c r="V105" s="307">
        <v>0</v>
      </c>
      <c r="W105" s="308"/>
      <c r="X105" s="308"/>
      <c r="Y105" s="309"/>
      <c r="Z105" s="307">
        <v>100</v>
      </c>
      <c r="AA105" s="308"/>
      <c r="AB105" s="308"/>
      <c r="AC105" s="308"/>
      <c r="AD105" s="309"/>
      <c r="AE105" s="307">
        <v>100</v>
      </c>
      <c r="AF105" s="308"/>
      <c r="AG105" s="309"/>
    </row>
    <row r="106" spans="1:36" ht="150.75" customHeight="1">
      <c r="A106" s="2"/>
      <c r="B106" s="528"/>
      <c r="C106" s="529"/>
      <c r="D106" s="305"/>
      <c r="E106" s="305"/>
      <c r="F106" s="305"/>
      <c r="G106" s="305"/>
      <c r="H106" s="412"/>
      <c r="I106" s="310" t="s">
        <v>143</v>
      </c>
      <c r="J106" s="311"/>
      <c r="K106" s="311"/>
      <c r="L106" s="311"/>
      <c r="M106" s="311"/>
      <c r="N106" s="312"/>
      <c r="O106" s="310" t="s">
        <v>33</v>
      </c>
      <c r="P106" s="311"/>
      <c r="Q106" s="311"/>
      <c r="R106" s="312"/>
      <c r="S106" s="307">
        <v>744</v>
      </c>
      <c r="T106" s="308"/>
      <c r="U106" s="309"/>
      <c r="V106" s="307">
        <v>0</v>
      </c>
      <c r="W106" s="308"/>
      <c r="X106" s="308"/>
      <c r="Y106" s="309"/>
      <c r="Z106" s="307">
        <v>100</v>
      </c>
      <c r="AA106" s="308"/>
      <c r="AB106" s="308"/>
      <c r="AC106" s="308"/>
      <c r="AD106" s="309"/>
      <c r="AE106" s="307">
        <v>100</v>
      </c>
      <c r="AF106" s="308"/>
      <c r="AG106" s="309"/>
    </row>
    <row r="107" spans="1:36" ht="146.25" customHeight="1">
      <c r="A107" s="2"/>
      <c r="B107" s="528"/>
      <c r="C107" s="529"/>
      <c r="D107" s="305"/>
      <c r="E107" s="305"/>
      <c r="F107" s="305"/>
      <c r="G107" s="305"/>
      <c r="H107" s="412"/>
      <c r="I107" s="310" t="s">
        <v>163</v>
      </c>
      <c r="J107" s="311"/>
      <c r="K107" s="311"/>
      <c r="L107" s="311"/>
      <c r="M107" s="311"/>
      <c r="N107" s="312"/>
      <c r="O107" s="310" t="s">
        <v>33</v>
      </c>
      <c r="P107" s="311"/>
      <c r="Q107" s="311"/>
      <c r="R107" s="312"/>
      <c r="S107" s="307">
        <v>744</v>
      </c>
      <c r="T107" s="308"/>
      <c r="U107" s="309"/>
      <c r="V107" s="307">
        <v>0</v>
      </c>
      <c r="W107" s="308"/>
      <c r="X107" s="308"/>
      <c r="Y107" s="309"/>
      <c r="Z107" s="307">
        <v>100</v>
      </c>
      <c r="AA107" s="308"/>
      <c r="AB107" s="308"/>
      <c r="AC107" s="308"/>
      <c r="AD107" s="309"/>
      <c r="AE107" s="307">
        <v>100</v>
      </c>
      <c r="AF107" s="308"/>
      <c r="AG107" s="309"/>
    </row>
    <row r="108" spans="1:36" ht="161.25" customHeight="1">
      <c r="A108" s="2"/>
      <c r="B108" s="530"/>
      <c r="C108" s="531"/>
      <c r="D108" s="306"/>
      <c r="E108" s="306"/>
      <c r="F108" s="306"/>
      <c r="G108" s="306"/>
      <c r="H108" s="413"/>
      <c r="I108" s="310" t="s">
        <v>178</v>
      </c>
      <c r="J108" s="311"/>
      <c r="K108" s="311"/>
      <c r="L108" s="311"/>
      <c r="M108" s="311"/>
      <c r="N108" s="312"/>
      <c r="O108" s="310" t="s">
        <v>33</v>
      </c>
      <c r="P108" s="311"/>
      <c r="Q108" s="311"/>
      <c r="R108" s="312"/>
      <c r="S108" s="307">
        <v>744</v>
      </c>
      <c r="T108" s="308"/>
      <c r="U108" s="309"/>
      <c r="V108" s="307">
        <v>0</v>
      </c>
      <c r="W108" s="308"/>
      <c r="X108" s="308"/>
      <c r="Y108" s="309"/>
      <c r="Z108" s="307">
        <v>100</v>
      </c>
      <c r="AA108" s="308"/>
      <c r="AB108" s="308"/>
      <c r="AC108" s="308"/>
      <c r="AD108" s="309"/>
      <c r="AE108" s="307">
        <v>100</v>
      </c>
      <c r="AF108" s="308"/>
      <c r="AG108" s="309"/>
    </row>
    <row r="109" spans="1:36" ht="214.5" customHeight="1">
      <c r="A109" s="2" t="s">
        <v>86</v>
      </c>
      <c r="B109" s="510" t="s">
        <v>243</v>
      </c>
      <c r="C109" s="511"/>
      <c r="D109" s="304" t="s">
        <v>96</v>
      </c>
      <c r="E109" s="304" t="s">
        <v>97</v>
      </c>
      <c r="F109" s="304" t="s">
        <v>99</v>
      </c>
      <c r="G109" s="304" t="s">
        <v>98</v>
      </c>
      <c r="H109" s="411"/>
      <c r="I109" s="310" t="s">
        <v>167</v>
      </c>
      <c r="J109" s="311"/>
      <c r="K109" s="311"/>
      <c r="L109" s="311"/>
      <c r="M109" s="311"/>
      <c r="N109" s="312"/>
      <c r="O109" s="310" t="s">
        <v>33</v>
      </c>
      <c r="P109" s="311"/>
      <c r="Q109" s="311"/>
      <c r="R109" s="312"/>
      <c r="S109" s="307">
        <v>744</v>
      </c>
      <c r="T109" s="308"/>
      <c r="U109" s="309"/>
      <c r="V109" s="307">
        <v>0</v>
      </c>
      <c r="W109" s="308"/>
      <c r="X109" s="308"/>
      <c r="Y109" s="309"/>
      <c r="Z109" s="307">
        <v>0</v>
      </c>
      <c r="AA109" s="308"/>
      <c r="AB109" s="308"/>
      <c r="AC109" s="308"/>
      <c r="AD109" s="309"/>
      <c r="AE109" s="307">
        <v>0</v>
      </c>
      <c r="AF109" s="308"/>
      <c r="AG109" s="309"/>
    </row>
    <row r="110" spans="1:36" ht="116.25" customHeight="1">
      <c r="A110" s="2"/>
      <c r="B110" s="528"/>
      <c r="C110" s="529"/>
      <c r="D110" s="305"/>
      <c r="E110" s="305"/>
      <c r="F110" s="305"/>
      <c r="G110" s="305"/>
      <c r="H110" s="412"/>
      <c r="I110" s="310" t="s">
        <v>162</v>
      </c>
      <c r="J110" s="311"/>
      <c r="K110" s="311"/>
      <c r="L110" s="311"/>
      <c r="M110" s="311"/>
      <c r="N110" s="312"/>
      <c r="O110" s="310" t="s">
        <v>33</v>
      </c>
      <c r="P110" s="311"/>
      <c r="Q110" s="311"/>
      <c r="R110" s="312"/>
      <c r="S110" s="307">
        <v>744</v>
      </c>
      <c r="T110" s="308"/>
      <c r="U110" s="309"/>
      <c r="V110" s="307">
        <v>0</v>
      </c>
      <c r="W110" s="308"/>
      <c r="X110" s="308"/>
      <c r="Y110" s="309"/>
      <c r="Z110" s="307">
        <v>0</v>
      </c>
      <c r="AA110" s="308"/>
      <c r="AB110" s="308"/>
      <c r="AC110" s="308"/>
      <c r="AD110" s="309"/>
      <c r="AE110" s="307">
        <v>0</v>
      </c>
      <c r="AF110" s="308"/>
      <c r="AG110" s="309"/>
    </row>
    <row r="111" spans="1:36" ht="143.25" customHeight="1">
      <c r="A111" s="2"/>
      <c r="B111" s="528"/>
      <c r="C111" s="529"/>
      <c r="D111" s="305"/>
      <c r="E111" s="305"/>
      <c r="F111" s="305"/>
      <c r="G111" s="305"/>
      <c r="H111" s="412"/>
      <c r="I111" s="310" t="s">
        <v>143</v>
      </c>
      <c r="J111" s="311"/>
      <c r="K111" s="311"/>
      <c r="L111" s="311"/>
      <c r="M111" s="311"/>
      <c r="N111" s="312"/>
      <c r="O111" s="310" t="s">
        <v>33</v>
      </c>
      <c r="P111" s="311"/>
      <c r="Q111" s="311"/>
      <c r="R111" s="312"/>
      <c r="S111" s="307">
        <v>744</v>
      </c>
      <c r="T111" s="308"/>
      <c r="U111" s="309"/>
      <c r="V111" s="307">
        <v>0</v>
      </c>
      <c r="W111" s="308"/>
      <c r="X111" s="308"/>
      <c r="Y111" s="309"/>
      <c r="Z111" s="307">
        <v>0</v>
      </c>
      <c r="AA111" s="308"/>
      <c r="AB111" s="308"/>
      <c r="AC111" s="308"/>
      <c r="AD111" s="309"/>
      <c r="AE111" s="307">
        <v>0</v>
      </c>
      <c r="AF111" s="308"/>
      <c r="AG111" s="309"/>
    </row>
    <row r="112" spans="1:36" ht="151.5" customHeight="1">
      <c r="A112" s="2"/>
      <c r="B112" s="528"/>
      <c r="C112" s="529"/>
      <c r="D112" s="305"/>
      <c r="E112" s="305"/>
      <c r="F112" s="305"/>
      <c r="G112" s="305"/>
      <c r="H112" s="412"/>
      <c r="I112" s="310" t="s">
        <v>163</v>
      </c>
      <c r="J112" s="311"/>
      <c r="K112" s="311"/>
      <c r="L112" s="311"/>
      <c r="M112" s="311"/>
      <c r="N112" s="312"/>
      <c r="O112" s="310" t="s">
        <v>33</v>
      </c>
      <c r="P112" s="311"/>
      <c r="Q112" s="311"/>
      <c r="R112" s="312"/>
      <c r="S112" s="307">
        <v>744</v>
      </c>
      <c r="T112" s="308"/>
      <c r="U112" s="309"/>
      <c r="V112" s="307">
        <v>0</v>
      </c>
      <c r="W112" s="308"/>
      <c r="X112" s="308"/>
      <c r="Y112" s="309"/>
      <c r="Z112" s="307">
        <v>0</v>
      </c>
      <c r="AA112" s="308"/>
      <c r="AB112" s="308"/>
      <c r="AC112" s="308"/>
      <c r="AD112" s="309"/>
      <c r="AE112" s="307">
        <v>0</v>
      </c>
      <c r="AF112" s="308"/>
      <c r="AG112" s="309"/>
    </row>
    <row r="113" spans="1:33" ht="170.25" customHeight="1">
      <c r="A113" s="2"/>
      <c r="B113" s="530"/>
      <c r="C113" s="531"/>
      <c r="D113" s="306"/>
      <c r="E113" s="306"/>
      <c r="F113" s="306"/>
      <c r="G113" s="306"/>
      <c r="H113" s="413"/>
      <c r="I113" s="310" t="s">
        <v>178</v>
      </c>
      <c r="J113" s="311"/>
      <c r="K113" s="311"/>
      <c r="L113" s="311"/>
      <c r="M113" s="311"/>
      <c r="N113" s="312"/>
      <c r="O113" s="310" t="s">
        <v>33</v>
      </c>
      <c r="P113" s="311"/>
      <c r="Q113" s="311"/>
      <c r="R113" s="312"/>
      <c r="S113" s="307">
        <v>744</v>
      </c>
      <c r="T113" s="308"/>
      <c r="U113" s="309"/>
      <c r="V113" s="307">
        <v>0</v>
      </c>
      <c r="W113" s="308"/>
      <c r="X113" s="308"/>
      <c r="Y113" s="309"/>
      <c r="Z113" s="307">
        <v>0</v>
      </c>
      <c r="AA113" s="308"/>
      <c r="AB113" s="308"/>
      <c r="AC113" s="308"/>
      <c r="AD113" s="309"/>
      <c r="AE113" s="307">
        <v>0</v>
      </c>
      <c r="AF113" s="308"/>
      <c r="AG113" s="309"/>
    </row>
    <row r="114" spans="1:33" ht="211.5" customHeight="1">
      <c r="A114" s="2" t="s">
        <v>87</v>
      </c>
      <c r="B114" s="510" t="s">
        <v>244</v>
      </c>
      <c r="C114" s="511"/>
      <c r="D114" s="304" t="s">
        <v>108</v>
      </c>
      <c r="E114" s="304" t="s">
        <v>97</v>
      </c>
      <c r="F114" s="304" t="s">
        <v>97</v>
      </c>
      <c r="G114" s="304" t="s">
        <v>98</v>
      </c>
      <c r="H114" s="304"/>
      <c r="I114" s="310" t="s">
        <v>167</v>
      </c>
      <c r="J114" s="311"/>
      <c r="K114" s="311"/>
      <c r="L114" s="311"/>
      <c r="M114" s="311"/>
      <c r="N114" s="312"/>
      <c r="O114" s="310" t="s">
        <v>33</v>
      </c>
      <c r="P114" s="311"/>
      <c r="Q114" s="311"/>
      <c r="R114" s="312"/>
      <c r="S114" s="307">
        <v>744</v>
      </c>
      <c r="T114" s="308"/>
      <c r="U114" s="309"/>
      <c r="V114" s="307">
        <v>0</v>
      </c>
      <c r="W114" s="308"/>
      <c r="X114" s="308"/>
      <c r="Y114" s="309"/>
      <c r="Z114" s="307">
        <v>0</v>
      </c>
      <c r="AA114" s="308"/>
      <c r="AB114" s="308"/>
      <c r="AC114" s="308"/>
      <c r="AD114" s="309"/>
      <c r="AE114" s="307">
        <v>0</v>
      </c>
      <c r="AF114" s="308"/>
      <c r="AG114" s="309"/>
    </row>
    <row r="115" spans="1:33" ht="117.75" customHeight="1">
      <c r="A115" s="2"/>
      <c r="B115" s="528"/>
      <c r="C115" s="529"/>
      <c r="D115" s="305"/>
      <c r="E115" s="305"/>
      <c r="F115" s="305"/>
      <c r="G115" s="305"/>
      <c r="H115" s="305"/>
      <c r="I115" s="310" t="s">
        <v>162</v>
      </c>
      <c r="J115" s="311"/>
      <c r="K115" s="311"/>
      <c r="L115" s="311"/>
      <c r="M115" s="311"/>
      <c r="N115" s="312"/>
      <c r="O115" s="310" t="s">
        <v>33</v>
      </c>
      <c r="P115" s="311"/>
      <c r="Q115" s="311"/>
      <c r="R115" s="312"/>
      <c r="S115" s="307">
        <v>744</v>
      </c>
      <c r="T115" s="308"/>
      <c r="U115" s="309"/>
      <c r="V115" s="307">
        <v>0</v>
      </c>
      <c r="W115" s="308"/>
      <c r="X115" s="308"/>
      <c r="Y115" s="309"/>
      <c r="Z115" s="307">
        <v>0</v>
      </c>
      <c r="AA115" s="308"/>
      <c r="AB115" s="308"/>
      <c r="AC115" s="308"/>
      <c r="AD115" s="309"/>
      <c r="AE115" s="307">
        <v>0</v>
      </c>
      <c r="AF115" s="308"/>
      <c r="AG115" s="309"/>
    </row>
    <row r="116" spans="1:33" ht="150.75" customHeight="1">
      <c r="A116" s="2"/>
      <c r="B116" s="528"/>
      <c r="C116" s="529"/>
      <c r="D116" s="305"/>
      <c r="E116" s="305"/>
      <c r="F116" s="305"/>
      <c r="G116" s="305"/>
      <c r="H116" s="305"/>
      <c r="I116" s="310" t="s">
        <v>143</v>
      </c>
      <c r="J116" s="311"/>
      <c r="K116" s="311"/>
      <c r="L116" s="311"/>
      <c r="M116" s="311"/>
      <c r="N116" s="312"/>
      <c r="O116" s="310" t="s">
        <v>33</v>
      </c>
      <c r="P116" s="311"/>
      <c r="Q116" s="311"/>
      <c r="R116" s="312"/>
      <c r="S116" s="307">
        <v>744</v>
      </c>
      <c r="T116" s="308"/>
      <c r="U116" s="309"/>
      <c r="V116" s="307">
        <v>0</v>
      </c>
      <c r="W116" s="308"/>
      <c r="X116" s="308"/>
      <c r="Y116" s="309"/>
      <c r="Z116" s="307">
        <v>0</v>
      </c>
      <c r="AA116" s="308"/>
      <c r="AB116" s="308"/>
      <c r="AC116" s="308"/>
      <c r="AD116" s="309"/>
      <c r="AE116" s="307">
        <v>0</v>
      </c>
      <c r="AF116" s="308"/>
      <c r="AG116" s="309"/>
    </row>
    <row r="117" spans="1:33" ht="155.25" customHeight="1">
      <c r="A117" s="2"/>
      <c r="B117" s="528"/>
      <c r="C117" s="529"/>
      <c r="D117" s="305"/>
      <c r="E117" s="305"/>
      <c r="F117" s="305"/>
      <c r="G117" s="305"/>
      <c r="H117" s="305"/>
      <c r="I117" s="310" t="s">
        <v>163</v>
      </c>
      <c r="J117" s="311"/>
      <c r="K117" s="311"/>
      <c r="L117" s="311"/>
      <c r="M117" s="311"/>
      <c r="N117" s="312"/>
      <c r="O117" s="310" t="s">
        <v>33</v>
      </c>
      <c r="P117" s="311"/>
      <c r="Q117" s="311"/>
      <c r="R117" s="312"/>
      <c r="S117" s="307">
        <v>744</v>
      </c>
      <c r="T117" s="308"/>
      <c r="U117" s="309"/>
      <c r="V117" s="307">
        <v>0</v>
      </c>
      <c r="W117" s="308"/>
      <c r="X117" s="308"/>
      <c r="Y117" s="309"/>
      <c r="Z117" s="307">
        <v>0</v>
      </c>
      <c r="AA117" s="308"/>
      <c r="AB117" s="308"/>
      <c r="AC117" s="308"/>
      <c r="AD117" s="309"/>
      <c r="AE117" s="307">
        <v>0</v>
      </c>
      <c r="AF117" s="308"/>
      <c r="AG117" s="309"/>
    </row>
    <row r="118" spans="1:33" ht="164.25" customHeight="1">
      <c r="A118" s="2"/>
      <c r="B118" s="530"/>
      <c r="C118" s="531"/>
      <c r="D118" s="306"/>
      <c r="E118" s="306"/>
      <c r="F118" s="306"/>
      <c r="G118" s="306"/>
      <c r="H118" s="306"/>
      <c r="I118" s="310" t="s">
        <v>178</v>
      </c>
      <c r="J118" s="311"/>
      <c r="K118" s="311"/>
      <c r="L118" s="311"/>
      <c r="M118" s="311"/>
      <c r="N118" s="312"/>
      <c r="O118" s="310" t="s">
        <v>33</v>
      </c>
      <c r="P118" s="311"/>
      <c r="Q118" s="311"/>
      <c r="R118" s="312"/>
      <c r="S118" s="307">
        <v>744</v>
      </c>
      <c r="T118" s="308"/>
      <c r="U118" s="309"/>
      <c r="V118" s="307">
        <v>0</v>
      </c>
      <c r="W118" s="308"/>
      <c r="X118" s="308"/>
      <c r="Y118" s="309"/>
      <c r="Z118" s="307">
        <v>0</v>
      </c>
      <c r="AA118" s="308"/>
      <c r="AB118" s="308"/>
      <c r="AC118" s="308"/>
      <c r="AD118" s="309"/>
      <c r="AE118" s="307">
        <v>0</v>
      </c>
      <c r="AF118" s="308"/>
      <c r="AG118" s="309"/>
    </row>
    <row r="119" spans="1:33" ht="217.5" customHeight="1">
      <c r="A119" s="2" t="s">
        <v>88</v>
      </c>
      <c r="B119" s="510" t="s">
        <v>245</v>
      </c>
      <c r="C119" s="511"/>
      <c r="D119" s="304" t="s">
        <v>97</v>
      </c>
      <c r="E119" s="304" t="s">
        <v>97</v>
      </c>
      <c r="F119" s="304" t="s">
        <v>97</v>
      </c>
      <c r="G119" s="304" t="s">
        <v>32</v>
      </c>
      <c r="H119" s="304"/>
      <c r="I119" s="310" t="s">
        <v>167</v>
      </c>
      <c r="J119" s="311"/>
      <c r="K119" s="311"/>
      <c r="L119" s="311"/>
      <c r="M119" s="311"/>
      <c r="N119" s="312"/>
      <c r="O119" s="310" t="s">
        <v>33</v>
      </c>
      <c r="P119" s="311"/>
      <c r="Q119" s="311"/>
      <c r="R119" s="312"/>
      <c r="S119" s="307">
        <v>744</v>
      </c>
      <c r="T119" s="308"/>
      <c r="U119" s="309"/>
      <c r="V119" s="307">
        <v>100</v>
      </c>
      <c r="W119" s="308"/>
      <c r="X119" s="308"/>
      <c r="Y119" s="309"/>
      <c r="Z119" s="307">
        <v>100</v>
      </c>
      <c r="AA119" s="308"/>
      <c r="AB119" s="308"/>
      <c r="AC119" s="308"/>
      <c r="AD119" s="309"/>
      <c r="AE119" s="307">
        <v>100</v>
      </c>
      <c r="AF119" s="308"/>
      <c r="AG119" s="309"/>
    </row>
    <row r="120" spans="1:33" ht="120.75" customHeight="1">
      <c r="A120" s="2"/>
      <c r="B120" s="528"/>
      <c r="C120" s="529"/>
      <c r="D120" s="305"/>
      <c r="E120" s="305"/>
      <c r="F120" s="305"/>
      <c r="G120" s="305"/>
      <c r="H120" s="305"/>
      <c r="I120" s="310" t="s">
        <v>162</v>
      </c>
      <c r="J120" s="311"/>
      <c r="K120" s="311"/>
      <c r="L120" s="311"/>
      <c r="M120" s="311"/>
      <c r="N120" s="312"/>
      <c r="O120" s="310" t="s">
        <v>33</v>
      </c>
      <c r="P120" s="311"/>
      <c r="Q120" s="311"/>
      <c r="R120" s="312"/>
      <c r="S120" s="307">
        <v>744</v>
      </c>
      <c r="T120" s="308"/>
      <c r="U120" s="309"/>
      <c r="V120" s="307">
        <v>100</v>
      </c>
      <c r="W120" s="308"/>
      <c r="X120" s="308"/>
      <c r="Y120" s="309"/>
      <c r="Z120" s="307">
        <v>100</v>
      </c>
      <c r="AA120" s="308"/>
      <c r="AB120" s="308"/>
      <c r="AC120" s="308"/>
      <c r="AD120" s="309"/>
      <c r="AE120" s="307">
        <v>100</v>
      </c>
      <c r="AF120" s="308"/>
      <c r="AG120" s="309"/>
    </row>
    <row r="121" spans="1:33" ht="147" customHeight="1">
      <c r="A121" s="2"/>
      <c r="B121" s="528"/>
      <c r="C121" s="529"/>
      <c r="D121" s="305"/>
      <c r="E121" s="305"/>
      <c r="F121" s="305"/>
      <c r="G121" s="305"/>
      <c r="H121" s="305"/>
      <c r="I121" s="310" t="s">
        <v>143</v>
      </c>
      <c r="J121" s="311"/>
      <c r="K121" s="311"/>
      <c r="L121" s="311"/>
      <c r="M121" s="311"/>
      <c r="N121" s="312"/>
      <c r="O121" s="310" t="s">
        <v>33</v>
      </c>
      <c r="P121" s="311"/>
      <c r="Q121" s="311"/>
      <c r="R121" s="312"/>
      <c r="S121" s="307">
        <v>744</v>
      </c>
      <c r="T121" s="308"/>
      <c r="U121" s="309"/>
      <c r="V121" s="307">
        <v>100</v>
      </c>
      <c r="W121" s="308"/>
      <c r="X121" s="308"/>
      <c r="Y121" s="309"/>
      <c r="Z121" s="307">
        <v>100</v>
      </c>
      <c r="AA121" s="308"/>
      <c r="AB121" s="308"/>
      <c r="AC121" s="308"/>
      <c r="AD121" s="309"/>
      <c r="AE121" s="307">
        <v>100</v>
      </c>
      <c r="AF121" s="308"/>
      <c r="AG121" s="309"/>
    </row>
    <row r="122" spans="1:33" ht="156.75" customHeight="1">
      <c r="A122" s="2"/>
      <c r="B122" s="528"/>
      <c r="C122" s="529"/>
      <c r="D122" s="305"/>
      <c r="E122" s="305"/>
      <c r="F122" s="305"/>
      <c r="G122" s="305"/>
      <c r="H122" s="305"/>
      <c r="I122" s="310" t="s">
        <v>163</v>
      </c>
      <c r="J122" s="311"/>
      <c r="K122" s="311"/>
      <c r="L122" s="311"/>
      <c r="M122" s="311"/>
      <c r="N122" s="312"/>
      <c r="O122" s="310" t="s">
        <v>33</v>
      </c>
      <c r="P122" s="311"/>
      <c r="Q122" s="311"/>
      <c r="R122" s="312"/>
      <c r="S122" s="307">
        <v>744</v>
      </c>
      <c r="T122" s="308"/>
      <c r="U122" s="309"/>
      <c r="V122" s="307">
        <v>100</v>
      </c>
      <c r="W122" s="308"/>
      <c r="X122" s="308"/>
      <c r="Y122" s="309"/>
      <c r="Z122" s="307">
        <v>100</v>
      </c>
      <c r="AA122" s="308"/>
      <c r="AB122" s="308"/>
      <c r="AC122" s="308"/>
      <c r="AD122" s="309"/>
      <c r="AE122" s="307">
        <v>100</v>
      </c>
      <c r="AF122" s="308"/>
      <c r="AG122" s="309"/>
    </row>
    <row r="123" spans="1:33" ht="164.25" customHeight="1">
      <c r="A123" s="2"/>
      <c r="B123" s="530"/>
      <c r="C123" s="531"/>
      <c r="D123" s="306"/>
      <c r="E123" s="306"/>
      <c r="F123" s="306"/>
      <c r="G123" s="306"/>
      <c r="H123" s="306"/>
      <c r="I123" s="310" t="s">
        <v>178</v>
      </c>
      <c r="J123" s="311"/>
      <c r="K123" s="311"/>
      <c r="L123" s="311"/>
      <c r="M123" s="311"/>
      <c r="N123" s="312"/>
      <c r="O123" s="310" t="s">
        <v>33</v>
      </c>
      <c r="P123" s="311"/>
      <c r="Q123" s="311"/>
      <c r="R123" s="312"/>
      <c r="S123" s="307">
        <v>744</v>
      </c>
      <c r="T123" s="308"/>
      <c r="U123" s="309"/>
      <c r="V123" s="307">
        <v>100</v>
      </c>
      <c r="W123" s="308"/>
      <c r="X123" s="308"/>
      <c r="Y123" s="309"/>
      <c r="Z123" s="307">
        <v>100</v>
      </c>
      <c r="AA123" s="308"/>
      <c r="AB123" s="308"/>
      <c r="AC123" s="308"/>
      <c r="AD123" s="309"/>
      <c r="AE123" s="307">
        <v>100</v>
      </c>
      <c r="AF123" s="308"/>
      <c r="AG123" s="309"/>
    </row>
    <row r="124" spans="1:33" ht="214.5" customHeight="1">
      <c r="A124" s="2" t="s">
        <v>104</v>
      </c>
      <c r="B124" s="510" t="s">
        <v>246</v>
      </c>
      <c r="C124" s="511"/>
      <c r="D124" s="304" t="s">
        <v>97</v>
      </c>
      <c r="E124" s="304" t="s">
        <v>97</v>
      </c>
      <c r="F124" s="304" t="s">
        <v>99</v>
      </c>
      <c r="G124" s="304" t="s">
        <v>98</v>
      </c>
      <c r="H124" s="304"/>
      <c r="I124" s="310" t="s">
        <v>167</v>
      </c>
      <c r="J124" s="311"/>
      <c r="K124" s="311"/>
      <c r="L124" s="311"/>
      <c r="M124" s="311"/>
      <c r="N124" s="312"/>
      <c r="O124" s="310" t="s">
        <v>33</v>
      </c>
      <c r="P124" s="311"/>
      <c r="Q124" s="311"/>
      <c r="R124" s="312"/>
      <c r="S124" s="307">
        <v>744</v>
      </c>
      <c r="T124" s="308"/>
      <c r="U124" s="309"/>
      <c r="V124" s="307">
        <v>100</v>
      </c>
      <c r="W124" s="308"/>
      <c r="X124" s="308"/>
      <c r="Y124" s="309"/>
      <c r="Z124" s="307">
        <v>100</v>
      </c>
      <c r="AA124" s="308"/>
      <c r="AB124" s="308"/>
      <c r="AC124" s="308"/>
      <c r="AD124" s="309"/>
      <c r="AE124" s="307">
        <v>100</v>
      </c>
      <c r="AF124" s="308"/>
      <c r="AG124" s="309"/>
    </row>
    <row r="125" spans="1:33" ht="112.5" customHeight="1">
      <c r="A125" s="2"/>
      <c r="B125" s="528"/>
      <c r="C125" s="529"/>
      <c r="D125" s="305"/>
      <c r="E125" s="305"/>
      <c r="F125" s="305"/>
      <c r="G125" s="305"/>
      <c r="H125" s="305"/>
      <c r="I125" s="310" t="s">
        <v>162</v>
      </c>
      <c r="J125" s="311"/>
      <c r="K125" s="311"/>
      <c r="L125" s="311"/>
      <c r="M125" s="311"/>
      <c r="N125" s="312"/>
      <c r="O125" s="310" t="s">
        <v>33</v>
      </c>
      <c r="P125" s="311"/>
      <c r="Q125" s="311"/>
      <c r="R125" s="312"/>
      <c r="S125" s="307">
        <v>744</v>
      </c>
      <c r="T125" s="308"/>
      <c r="U125" s="309"/>
      <c r="V125" s="307">
        <v>100</v>
      </c>
      <c r="W125" s="308"/>
      <c r="X125" s="308"/>
      <c r="Y125" s="309"/>
      <c r="Z125" s="307">
        <v>100</v>
      </c>
      <c r="AA125" s="308"/>
      <c r="AB125" s="308"/>
      <c r="AC125" s="308"/>
      <c r="AD125" s="309"/>
      <c r="AE125" s="307">
        <v>100</v>
      </c>
      <c r="AF125" s="308"/>
      <c r="AG125" s="309"/>
    </row>
    <row r="126" spans="1:33" ht="150" customHeight="1">
      <c r="A126" s="2"/>
      <c r="B126" s="528"/>
      <c r="C126" s="529"/>
      <c r="D126" s="305"/>
      <c r="E126" s="305"/>
      <c r="F126" s="305"/>
      <c r="G126" s="305"/>
      <c r="H126" s="305"/>
      <c r="I126" s="310" t="s">
        <v>143</v>
      </c>
      <c r="J126" s="311"/>
      <c r="K126" s="311"/>
      <c r="L126" s="311"/>
      <c r="M126" s="311"/>
      <c r="N126" s="312"/>
      <c r="O126" s="310" t="s">
        <v>33</v>
      </c>
      <c r="P126" s="311"/>
      <c r="Q126" s="311"/>
      <c r="R126" s="312"/>
      <c r="S126" s="307">
        <v>744</v>
      </c>
      <c r="T126" s="308"/>
      <c r="U126" s="309"/>
      <c r="V126" s="307">
        <v>100</v>
      </c>
      <c r="W126" s="308"/>
      <c r="X126" s="308"/>
      <c r="Y126" s="309"/>
      <c r="Z126" s="307">
        <v>100</v>
      </c>
      <c r="AA126" s="308"/>
      <c r="AB126" s="308"/>
      <c r="AC126" s="308"/>
      <c r="AD126" s="309"/>
      <c r="AE126" s="307">
        <v>100</v>
      </c>
      <c r="AF126" s="308"/>
      <c r="AG126" s="309"/>
    </row>
    <row r="127" spans="1:33" ht="154.5" customHeight="1">
      <c r="A127" s="2"/>
      <c r="B127" s="528"/>
      <c r="C127" s="529"/>
      <c r="D127" s="305"/>
      <c r="E127" s="305"/>
      <c r="F127" s="305"/>
      <c r="G127" s="305"/>
      <c r="H127" s="305"/>
      <c r="I127" s="310" t="s">
        <v>163</v>
      </c>
      <c r="J127" s="311"/>
      <c r="K127" s="311"/>
      <c r="L127" s="311"/>
      <c r="M127" s="311"/>
      <c r="N127" s="312"/>
      <c r="O127" s="310" t="s">
        <v>33</v>
      </c>
      <c r="P127" s="311"/>
      <c r="Q127" s="311"/>
      <c r="R127" s="312"/>
      <c r="S127" s="307">
        <v>744</v>
      </c>
      <c r="T127" s="308"/>
      <c r="U127" s="309"/>
      <c r="V127" s="307">
        <v>100</v>
      </c>
      <c r="W127" s="308"/>
      <c r="X127" s="308"/>
      <c r="Y127" s="309"/>
      <c r="Z127" s="307">
        <v>100</v>
      </c>
      <c r="AA127" s="308"/>
      <c r="AB127" s="308"/>
      <c r="AC127" s="308"/>
      <c r="AD127" s="309"/>
      <c r="AE127" s="307">
        <v>100</v>
      </c>
      <c r="AF127" s="308"/>
      <c r="AG127" s="309"/>
    </row>
    <row r="128" spans="1:33" ht="159" customHeight="1">
      <c r="A128" s="2"/>
      <c r="B128" s="530"/>
      <c r="C128" s="531"/>
      <c r="D128" s="306"/>
      <c r="E128" s="306"/>
      <c r="F128" s="306"/>
      <c r="G128" s="306"/>
      <c r="H128" s="306"/>
      <c r="I128" s="310" t="s">
        <v>178</v>
      </c>
      <c r="J128" s="311"/>
      <c r="K128" s="311"/>
      <c r="L128" s="311"/>
      <c r="M128" s="311"/>
      <c r="N128" s="312"/>
      <c r="O128" s="310" t="s">
        <v>33</v>
      </c>
      <c r="P128" s="311"/>
      <c r="Q128" s="311"/>
      <c r="R128" s="312"/>
      <c r="S128" s="307">
        <v>744</v>
      </c>
      <c r="T128" s="308"/>
      <c r="U128" s="309"/>
      <c r="V128" s="307">
        <v>100</v>
      </c>
      <c r="W128" s="308"/>
      <c r="X128" s="308"/>
      <c r="Y128" s="309"/>
      <c r="Z128" s="307">
        <v>100</v>
      </c>
      <c r="AA128" s="308"/>
      <c r="AB128" s="308"/>
      <c r="AC128" s="308"/>
      <c r="AD128" s="309"/>
      <c r="AE128" s="307">
        <v>100</v>
      </c>
      <c r="AF128" s="308"/>
      <c r="AG128" s="309"/>
    </row>
    <row r="129" spans="1:36" ht="214.5" customHeight="1">
      <c r="A129" s="2" t="s">
        <v>89</v>
      </c>
      <c r="B129" s="510" t="s">
        <v>247</v>
      </c>
      <c r="C129" s="511"/>
      <c r="D129" s="400" t="s">
        <v>97</v>
      </c>
      <c r="E129" s="400" t="s">
        <v>97</v>
      </c>
      <c r="F129" s="400" t="s">
        <v>99</v>
      </c>
      <c r="G129" s="400" t="s">
        <v>145</v>
      </c>
      <c r="H129" s="304"/>
      <c r="I129" s="310" t="s">
        <v>167</v>
      </c>
      <c r="J129" s="311"/>
      <c r="K129" s="311"/>
      <c r="L129" s="311"/>
      <c r="M129" s="311"/>
      <c r="N129" s="312"/>
      <c r="O129" s="310" t="s">
        <v>33</v>
      </c>
      <c r="P129" s="311"/>
      <c r="Q129" s="311"/>
      <c r="R129" s="312"/>
      <c r="S129" s="307">
        <v>744</v>
      </c>
      <c r="T129" s="308"/>
      <c r="U129" s="309"/>
      <c r="V129" s="307">
        <v>0</v>
      </c>
      <c r="W129" s="308"/>
      <c r="X129" s="308"/>
      <c r="Y129" s="309"/>
      <c r="Z129" s="307">
        <v>0</v>
      </c>
      <c r="AA129" s="308"/>
      <c r="AB129" s="308"/>
      <c r="AC129" s="308"/>
      <c r="AD129" s="309"/>
      <c r="AE129" s="307">
        <v>0</v>
      </c>
      <c r="AF129" s="308"/>
      <c r="AG129" s="309"/>
    </row>
    <row r="130" spans="1:36" ht="120" customHeight="1">
      <c r="A130" s="2"/>
      <c r="B130" s="528"/>
      <c r="C130" s="529"/>
      <c r="D130" s="401"/>
      <c r="E130" s="401"/>
      <c r="F130" s="401"/>
      <c r="G130" s="401"/>
      <c r="H130" s="305"/>
      <c r="I130" s="310" t="s">
        <v>162</v>
      </c>
      <c r="J130" s="311"/>
      <c r="K130" s="311"/>
      <c r="L130" s="311"/>
      <c r="M130" s="311"/>
      <c r="N130" s="312"/>
      <c r="O130" s="310" t="s">
        <v>33</v>
      </c>
      <c r="P130" s="311"/>
      <c r="Q130" s="311"/>
      <c r="R130" s="312"/>
      <c r="S130" s="307">
        <v>744</v>
      </c>
      <c r="T130" s="308"/>
      <c r="U130" s="309"/>
      <c r="V130" s="307">
        <v>0</v>
      </c>
      <c r="W130" s="308"/>
      <c r="X130" s="308"/>
      <c r="Y130" s="309"/>
      <c r="Z130" s="307">
        <v>0</v>
      </c>
      <c r="AA130" s="308"/>
      <c r="AB130" s="308"/>
      <c r="AC130" s="308"/>
      <c r="AD130" s="309"/>
      <c r="AE130" s="307">
        <v>0</v>
      </c>
      <c r="AF130" s="308"/>
      <c r="AG130" s="309"/>
    </row>
    <row r="131" spans="1:36" ht="154.5" customHeight="1">
      <c r="A131" s="2"/>
      <c r="B131" s="528"/>
      <c r="C131" s="529"/>
      <c r="D131" s="401"/>
      <c r="E131" s="401"/>
      <c r="F131" s="401"/>
      <c r="G131" s="401"/>
      <c r="H131" s="305"/>
      <c r="I131" s="310" t="s">
        <v>143</v>
      </c>
      <c r="J131" s="311"/>
      <c r="K131" s="311"/>
      <c r="L131" s="311"/>
      <c r="M131" s="311"/>
      <c r="N131" s="312"/>
      <c r="O131" s="310" t="s">
        <v>33</v>
      </c>
      <c r="P131" s="311"/>
      <c r="Q131" s="311"/>
      <c r="R131" s="312"/>
      <c r="S131" s="307">
        <v>744</v>
      </c>
      <c r="T131" s="308"/>
      <c r="U131" s="309"/>
      <c r="V131" s="307">
        <v>0</v>
      </c>
      <c r="W131" s="308"/>
      <c r="X131" s="308"/>
      <c r="Y131" s="309"/>
      <c r="Z131" s="307">
        <v>0</v>
      </c>
      <c r="AA131" s="308"/>
      <c r="AB131" s="308"/>
      <c r="AC131" s="308"/>
      <c r="AD131" s="309"/>
      <c r="AE131" s="307">
        <v>0</v>
      </c>
      <c r="AF131" s="308"/>
      <c r="AG131" s="309"/>
    </row>
    <row r="132" spans="1:36" ht="147" customHeight="1">
      <c r="A132" s="2"/>
      <c r="B132" s="528"/>
      <c r="C132" s="529"/>
      <c r="D132" s="401"/>
      <c r="E132" s="401"/>
      <c r="F132" s="401"/>
      <c r="G132" s="401"/>
      <c r="H132" s="305"/>
      <c r="I132" s="310" t="s">
        <v>163</v>
      </c>
      <c r="J132" s="311"/>
      <c r="K132" s="311"/>
      <c r="L132" s="311"/>
      <c r="M132" s="311"/>
      <c r="N132" s="312"/>
      <c r="O132" s="310" t="s">
        <v>33</v>
      </c>
      <c r="P132" s="311"/>
      <c r="Q132" s="311"/>
      <c r="R132" s="312"/>
      <c r="S132" s="307">
        <v>744</v>
      </c>
      <c r="T132" s="308"/>
      <c r="U132" s="309"/>
      <c r="V132" s="307">
        <v>0</v>
      </c>
      <c r="W132" s="308"/>
      <c r="X132" s="308"/>
      <c r="Y132" s="309"/>
      <c r="Z132" s="307">
        <v>0</v>
      </c>
      <c r="AA132" s="308"/>
      <c r="AB132" s="308"/>
      <c r="AC132" s="308"/>
      <c r="AD132" s="309"/>
      <c r="AE132" s="307">
        <v>0</v>
      </c>
      <c r="AF132" s="308"/>
      <c r="AG132" s="309"/>
    </row>
    <row r="133" spans="1:36" ht="162.75" customHeight="1">
      <c r="A133" s="2"/>
      <c r="B133" s="530"/>
      <c r="C133" s="531"/>
      <c r="D133" s="402"/>
      <c r="E133" s="402"/>
      <c r="F133" s="402"/>
      <c r="G133" s="402"/>
      <c r="H133" s="306"/>
      <c r="I133" s="310" t="s">
        <v>178</v>
      </c>
      <c r="J133" s="311"/>
      <c r="K133" s="311"/>
      <c r="L133" s="311"/>
      <c r="M133" s="311"/>
      <c r="N133" s="312"/>
      <c r="O133" s="310" t="s">
        <v>33</v>
      </c>
      <c r="P133" s="311"/>
      <c r="Q133" s="311"/>
      <c r="R133" s="312"/>
      <c r="S133" s="307">
        <v>744</v>
      </c>
      <c r="T133" s="308"/>
      <c r="U133" s="309"/>
      <c r="V133" s="307">
        <v>0</v>
      </c>
      <c r="W133" s="308"/>
      <c r="X133" s="308"/>
      <c r="Y133" s="309"/>
      <c r="Z133" s="307">
        <v>0</v>
      </c>
      <c r="AA133" s="308"/>
      <c r="AB133" s="308"/>
      <c r="AC133" s="308"/>
      <c r="AD133" s="309"/>
      <c r="AE133" s="307">
        <v>0</v>
      </c>
      <c r="AF133" s="308"/>
      <c r="AG133" s="309"/>
    </row>
    <row r="134" spans="1:36" ht="25.5" customHeight="1">
      <c r="A134" s="2"/>
      <c r="B134" s="28"/>
      <c r="C134" s="28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59"/>
      <c r="AE134" s="59"/>
      <c r="AF134" s="59"/>
      <c r="AG134" s="27"/>
    </row>
    <row r="135" spans="1:36" ht="15.75" customHeight="1">
      <c r="A135" s="475" t="s">
        <v>176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5"/>
      <c r="AA135" s="475"/>
      <c r="AB135" s="475"/>
      <c r="AC135" s="1"/>
      <c r="AD135" s="472" t="s">
        <v>102</v>
      </c>
      <c r="AE135" s="473"/>
      <c r="AF135" s="474"/>
      <c r="AG135" s="15"/>
    </row>
    <row r="136" spans="1:36" ht="30" customHeight="1">
      <c r="A136" s="330" t="s">
        <v>83</v>
      </c>
      <c r="B136" s="330"/>
      <c r="C136" s="330"/>
      <c r="D136" s="330"/>
      <c r="E136" s="330"/>
      <c r="F136" s="330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F136" s="15"/>
      <c r="AG136" s="15"/>
    </row>
    <row r="137" spans="1:36" ht="15.75" customHeight="1">
      <c r="A137" s="55"/>
      <c r="B137" s="323" t="s">
        <v>20</v>
      </c>
      <c r="C137" s="325"/>
      <c r="D137" s="323" t="s">
        <v>21</v>
      </c>
      <c r="E137" s="324"/>
      <c r="F137" s="325"/>
      <c r="G137" s="323" t="s">
        <v>22</v>
      </c>
      <c r="H137" s="325"/>
      <c r="I137" s="378" t="s">
        <v>34</v>
      </c>
      <c r="J137" s="379"/>
      <c r="K137" s="379"/>
      <c r="L137" s="379"/>
      <c r="M137" s="379"/>
      <c r="N137" s="379"/>
      <c r="O137" s="379"/>
      <c r="P137" s="380"/>
      <c r="Q137" s="323" t="s">
        <v>35</v>
      </c>
      <c r="R137" s="324"/>
      <c r="S137" s="324"/>
      <c r="T137" s="324"/>
      <c r="U137" s="324"/>
      <c r="V137" s="324"/>
      <c r="W137" s="325"/>
      <c r="X137" s="323" t="s">
        <v>36</v>
      </c>
      <c r="Y137" s="324"/>
      <c r="Z137" s="324"/>
      <c r="AA137" s="324"/>
      <c r="AB137" s="324"/>
      <c r="AC137" s="324"/>
      <c r="AD137" s="324"/>
      <c r="AE137" s="324"/>
      <c r="AF137" s="324"/>
      <c r="AG137" s="325"/>
    </row>
    <row r="138" spans="1:36" ht="45" customHeight="1">
      <c r="A138" s="19"/>
      <c r="B138" s="332"/>
      <c r="C138" s="333"/>
      <c r="D138" s="326"/>
      <c r="E138" s="327"/>
      <c r="F138" s="328"/>
      <c r="G138" s="326"/>
      <c r="H138" s="328"/>
      <c r="I138" s="383"/>
      <c r="J138" s="384"/>
      <c r="K138" s="384"/>
      <c r="L138" s="384"/>
      <c r="M138" s="384"/>
      <c r="N138" s="384"/>
      <c r="O138" s="384"/>
      <c r="P138" s="385"/>
      <c r="Q138" s="326"/>
      <c r="R138" s="327"/>
      <c r="S138" s="327"/>
      <c r="T138" s="327"/>
      <c r="U138" s="327"/>
      <c r="V138" s="327"/>
      <c r="W138" s="328"/>
      <c r="X138" s="326"/>
      <c r="Y138" s="327"/>
      <c r="Z138" s="327"/>
      <c r="AA138" s="327"/>
      <c r="AB138" s="327"/>
      <c r="AC138" s="327"/>
      <c r="AD138" s="327"/>
      <c r="AE138" s="327"/>
      <c r="AF138" s="327"/>
      <c r="AG138" s="328"/>
    </row>
    <row r="139" spans="1:36" ht="19.5" customHeight="1">
      <c r="A139" s="20"/>
      <c r="B139" s="332"/>
      <c r="C139" s="333"/>
      <c r="D139" s="373" t="s">
        <v>26</v>
      </c>
      <c r="E139" s="373" t="s">
        <v>26</v>
      </c>
      <c r="F139" s="373" t="s">
        <v>26</v>
      </c>
      <c r="G139" s="373" t="s">
        <v>26</v>
      </c>
      <c r="H139" s="373" t="s">
        <v>26</v>
      </c>
      <c r="I139" s="323" t="s">
        <v>26</v>
      </c>
      <c r="J139" s="324"/>
      <c r="K139" s="324"/>
      <c r="L139" s="325"/>
      <c r="M139" s="329" t="s">
        <v>155</v>
      </c>
      <c r="N139" s="329"/>
      <c r="O139" s="329"/>
      <c r="P139" s="329"/>
      <c r="Q139" s="323" t="s">
        <v>139</v>
      </c>
      <c r="R139" s="325"/>
      <c r="S139" s="323" t="s">
        <v>140</v>
      </c>
      <c r="T139" s="324"/>
      <c r="U139" s="325"/>
      <c r="V139" s="323" t="s">
        <v>141</v>
      </c>
      <c r="W139" s="325"/>
      <c r="X139" s="323" t="s">
        <v>139</v>
      </c>
      <c r="Y139" s="324"/>
      <c r="Z139" s="324"/>
      <c r="AA139" s="325"/>
      <c r="AB139" s="323" t="s">
        <v>140</v>
      </c>
      <c r="AC139" s="324"/>
      <c r="AD139" s="324"/>
      <c r="AE139" s="325"/>
      <c r="AF139" s="323" t="s">
        <v>141</v>
      </c>
      <c r="AG139" s="325"/>
    </row>
    <row r="140" spans="1:36" ht="39.75" customHeight="1">
      <c r="A140" s="20"/>
      <c r="B140" s="326"/>
      <c r="C140" s="328"/>
      <c r="D140" s="374"/>
      <c r="E140" s="374"/>
      <c r="F140" s="374"/>
      <c r="G140" s="374"/>
      <c r="H140" s="374"/>
      <c r="I140" s="326"/>
      <c r="J140" s="327"/>
      <c r="K140" s="327"/>
      <c r="L140" s="328"/>
      <c r="M140" s="329" t="s">
        <v>28</v>
      </c>
      <c r="N140" s="329"/>
      <c r="O140" s="329" t="s">
        <v>154</v>
      </c>
      <c r="P140" s="329"/>
      <c r="Q140" s="326"/>
      <c r="R140" s="328"/>
      <c r="S140" s="326"/>
      <c r="T140" s="327"/>
      <c r="U140" s="328"/>
      <c r="V140" s="326"/>
      <c r="W140" s="328"/>
      <c r="X140" s="326"/>
      <c r="Y140" s="327"/>
      <c r="Z140" s="327"/>
      <c r="AA140" s="328"/>
      <c r="AB140" s="326"/>
      <c r="AC140" s="327"/>
      <c r="AD140" s="327"/>
      <c r="AE140" s="328"/>
      <c r="AF140" s="326"/>
      <c r="AG140" s="328"/>
    </row>
    <row r="141" spans="1:36" ht="13.5" customHeight="1">
      <c r="A141" s="20"/>
      <c r="B141" s="397">
        <v>1</v>
      </c>
      <c r="C141" s="398"/>
      <c r="D141" s="56">
        <v>2</v>
      </c>
      <c r="E141" s="56">
        <v>3</v>
      </c>
      <c r="F141" s="56">
        <v>4</v>
      </c>
      <c r="G141" s="56">
        <v>5</v>
      </c>
      <c r="H141" s="56">
        <v>6</v>
      </c>
      <c r="I141" s="397" t="s">
        <v>30</v>
      </c>
      <c r="J141" s="399"/>
      <c r="K141" s="399"/>
      <c r="L141" s="398"/>
      <c r="M141" s="399">
        <v>8</v>
      </c>
      <c r="N141" s="398"/>
      <c r="O141" s="397">
        <v>9</v>
      </c>
      <c r="P141" s="398"/>
      <c r="Q141" s="397">
        <v>10</v>
      </c>
      <c r="R141" s="398"/>
      <c r="S141" s="388">
        <v>11</v>
      </c>
      <c r="T141" s="389"/>
      <c r="U141" s="389"/>
      <c r="V141" s="388">
        <v>12</v>
      </c>
      <c r="W141" s="390"/>
      <c r="X141" s="388">
        <v>13</v>
      </c>
      <c r="Y141" s="389"/>
      <c r="Z141" s="389"/>
      <c r="AA141" s="389"/>
      <c r="AB141" s="388">
        <v>14</v>
      </c>
      <c r="AC141" s="389"/>
      <c r="AD141" s="389"/>
      <c r="AE141" s="390"/>
      <c r="AF141" s="406">
        <v>15</v>
      </c>
      <c r="AG141" s="406"/>
    </row>
    <row r="142" spans="1:36" ht="81" customHeight="1">
      <c r="A142" s="20"/>
      <c r="B142" s="772" t="s">
        <v>242</v>
      </c>
      <c r="C142" s="773"/>
      <c r="D142" s="52" t="s">
        <v>96</v>
      </c>
      <c r="E142" s="52" t="s">
        <v>97</v>
      </c>
      <c r="F142" s="52" t="s">
        <v>97</v>
      </c>
      <c r="G142" s="52" t="s">
        <v>98</v>
      </c>
      <c r="H142" s="58"/>
      <c r="I142" s="365" t="s">
        <v>148</v>
      </c>
      <c r="J142" s="366"/>
      <c r="K142" s="366"/>
      <c r="L142" s="367"/>
      <c r="M142" s="365" t="s">
        <v>37</v>
      </c>
      <c r="N142" s="367"/>
      <c r="O142" s="365" t="s">
        <v>38</v>
      </c>
      <c r="P142" s="367"/>
      <c r="Q142" s="365" t="s">
        <v>183</v>
      </c>
      <c r="R142" s="367"/>
      <c r="S142" s="315">
        <v>1</v>
      </c>
      <c r="T142" s="316"/>
      <c r="U142" s="316"/>
      <c r="V142" s="315">
        <v>1</v>
      </c>
      <c r="W142" s="317"/>
      <c r="X142" s="318">
        <v>0</v>
      </c>
      <c r="Y142" s="319"/>
      <c r="Z142" s="319"/>
      <c r="AA142" s="320"/>
      <c r="AB142" s="318">
        <v>0</v>
      </c>
      <c r="AC142" s="319"/>
      <c r="AD142" s="319"/>
      <c r="AE142" s="320"/>
      <c r="AF142" s="313">
        <v>0</v>
      </c>
      <c r="AG142" s="314"/>
      <c r="AJ142" s="124">
        <f>Q142+Q143+Q144+Q145+Q146+Q147</f>
        <v>553</v>
      </c>
    </row>
    <row r="143" spans="1:36" ht="81" customHeight="1">
      <c r="A143" s="20"/>
      <c r="B143" s="770" t="s">
        <v>243</v>
      </c>
      <c r="C143" s="771"/>
      <c r="D143" s="52" t="s">
        <v>96</v>
      </c>
      <c r="E143" s="52" t="s">
        <v>97</v>
      </c>
      <c r="F143" s="52" t="s">
        <v>99</v>
      </c>
      <c r="G143" s="52" t="s">
        <v>98</v>
      </c>
      <c r="H143" s="58"/>
      <c r="I143" s="365" t="s">
        <v>148</v>
      </c>
      <c r="J143" s="366"/>
      <c r="K143" s="366"/>
      <c r="L143" s="367"/>
      <c r="M143" s="365" t="s">
        <v>37</v>
      </c>
      <c r="N143" s="367"/>
      <c r="O143" s="365" t="s">
        <v>38</v>
      </c>
      <c r="P143" s="367"/>
      <c r="Q143" s="365" t="s">
        <v>183</v>
      </c>
      <c r="R143" s="367"/>
      <c r="S143" s="315">
        <v>0</v>
      </c>
      <c r="T143" s="316"/>
      <c r="U143" s="316"/>
      <c r="V143" s="315">
        <v>0</v>
      </c>
      <c r="W143" s="317"/>
      <c r="X143" s="318">
        <v>0</v>
      </c>
      <c r="Y143" s="319"/>
      <c r="Z143" s="319"/>
      <c r="AA143" s="320"/>
      <c r="AB143" s="318">
        <v>0</v>
      </c>
      <c r="AC143" s="319"/>
      <c r="AD143" s="319"/>
      <c r="AE143" s="320"/>
      <c r="AF143" s="313">
        <v>0</v>
      </c>
      <c r="AG143" s="314"/>
    </row>
    <row r="144" spans="1:36" ht="197.25" customHeight="1">
      <c r="A144" s="20"/>
      <c r="B144" s="770" t="s">
        <v>244</v>
      </c>
      <c r="C144" s="771"/>
      <c r="D144" s="52" t="s">
        <v>108</v>
      </c>
      <c r="E144" s="52" t="s">
        <v>97</v>
      </c>
      <c r="F144" s="52" t="s">
        <v>97</v>
      </c>
      <c r="G144" s="52" t="s">
        <v>98</v>
      </c>
      <c r="H144" s="58"/>
      <c r="I144" s="365" t="s">
        <v>148</v>
      </c>
      <c r="J144" s="366"/>
      <c r="K144" s="366"/>
      <c r="L144" s="367"/>
      <c r="M144" s="365" t="s">
        <v>37</v>
      </c>
      <c r="N144" s="367"/>
      <c r="O144" s="365" t="s">
        <v>38</v>
      </c>
      <c r="P144" s="367"/>
      <c r="Q144" s="365" t="s">
        <v>183</v>
      </c>
      <c r="R144" s="367"/>
      <c r="S144" s="315">
        <v>0</v>
      </c>
      <c r="T144" s="316"/>
      <c r="U144" s="316"/>
      <c r="V144" s="315">
        <v>0</v>
      </c>
      <c r="W144" s="317"/>
      <c r="X144" s="318">
        <v>0</v>
      </c>
      <c r="Y144" s="319"/>
      <c r="Z144" s="319"/>
      <c r="AA144" s="320"/>
      <c r="AB144" s="318">
        <v>0</v>
      </c>
      <c r="AC144" s="319"/>
      <c r="AD144" s="319"/>
      <c r="AE144" s="320"/>
      <c r="AF144" s="313">
        <v>0</v>
      </c>
      <c r="AG144" s="314"/>
    </row>
    <row r="145" spans="1:36" ht="81" customHeight="1">
      <c r="A145" s="20"/>
      <c r="B145" s="770" t="s">
        <v>245</v>
      </c>
      <c r="C145" s="771"/>
      <c r="D145" s="52" t="s">
        <v>97</v>
      </c>
      <c r="E145" s="52" t="s">
        <v>97</v>
      </c>
      <c r="F145" s="52" t="s">
        <v>97</v>
      </c>
      <c r="G145" s="52" t="s">
        <v>98</v>
      </c>
      <c r="H145" s="58"/>
      <c r="I145" s="365" t="s">
        <v>148</v>
      </c>
      <c r="J145" s="366"/>
      <c r="K145" s="366"/>
      <c r="L145" s="367"/>
      <c r="M145" s="365" t="s">
        <v>37</v>
      </c>
      <c r="N145" s="367"/>
      <c r="O145" s="365" t="s">
        <v>38</v>
      </c>
      <c r="P145" s="367"/>
      <c r="Q145" s="365" t="s">
        <v>336</v>
      </c>
      <c r="R145" s="367"/>
      <c r="S145" s="315">
        <v>560</v>
      </c>
      <c r="T145" s="316"/>
      <c r="U145" s="316"/>
      <c r="V145" s="315">
        <v>580</v>
      </c>
      <c r="W145" s="317"/>
      <c r="X145" s="318">
        <v>0</v>
      </c>
      <c r="Y145" s="319"/>
      <c r="Z145" s="319"/>
      <c r="AA145" s="320"/>
      <c r="AB145" s="318">
        <v>0</v>
      </c>
      <c r="AC145" s="319"/>
      <c r="AD145" s="319"/>
      <c r="AE145" s="320"/>
      <c r="AF145" s="313">
        <v>0</v>
      </c>
      <c r="AG145" s="314"/>
    </row>
    <row r="146" spans="1:36" ht="81" customHeight="1">
      <c r="A146" s="20"/>
      <c r="B146" s="770" t="s">
        <v>246</v>
      </c>
      <c r="C146" s="771"/>
      <c r="D146" s="52" t="s">
        <v>97</v>
      </c>
      <c r="E146" s="52" t="s">
        <v>97</v>
      </c>
      <c r="F146" s="52" t="s">
        <v>99</v>
      </c>
      <c r="G146" s="52" t="s">
        <v>98</v>
      </c>
      <c r="H146" s="58"/>
      <c r="I146" s="365" t="s">
        <v>148</v>
      </c>
      <c r="J146" s="366"/>
      <c r="K146" s="366"/>
      <c r="L146" s="367"/>
      <c r="M146" s="365" t="s">
        <v>37</v>
      </c>
      <c r="N146" s="367"/>
      <c r="O146" s="365" t="s">
        <v>38</v>
      </c>
      <c r="P146" s="367"/>
      <c r="Q146" s="365" t="s">
        <v>88</v>
      </c>
      <c r="R146" s="367"/>
      <c r="S146" s="315">
        <v>1</v>
      </c>
      <c r="T146" s="316"/>
      <c r="U146" s="316"/>
      <c r="V146" s="315">
        <v>1</v>
      </c>
      <c r="W146" s="317"/>
      <c r="X146" s="318">
        <v>0</v>
      </c>
      <c r="Y146" s="319"/>
      <c r="Z146" s="319"/>
      <c r="AA146" s="320"/>
      <c r="AB146" s="318">
        <v>0</v>
      </c>
      <c r="AC146" s="319"/>
      <c r="AD146" s="319"/>
      <c r="AE146" s="320"/>
      <c r="AF146" s="313">
        <v>0</v>
      </c>
      <c r="AG146" s="314"/>
    </row>
    <row r="147" spans="1:36" ht="81" customHeight="1">
      <c r="A147" s="20"/>
      <c r="B147" s="770" t="s">
        <v>247</v>
      </c>
      <c r="C147" s="771"/>
      <c r="D147" s="54" t="s">
        <v>97</v>
      </c>
      <c r="E147" s="54" t="s">
        <v>97</v>
      </c>
      <c r="F147" s="54" t="s">
        <v>99</v>
      </c>
      <c r="G147" s="54" t="s">
        <v>145</v>
      </c>
      <c r="H147" s="58"/>
      <c r="I147" s="365" t="s">
        <v>148</v>
      </c>
      <c r="J147" s="366"/>
      <c r="K147" s="366"/>
      <c r="L147" s="367"/>
      <c r="M147" s="365" t="s">
        <v>37</v>
      </c>
      <c r="N147" s="367"/>
      <c r="O147" s="365" t="s">
        <v>38</v>
      </c>
      <c r="P147" s="367"/>
      <c r="Q147" s="365" t="s">
        <v>183</v>
      </c>
      <c r="R147" s="367"/>
      <c r="S147" s="315">
        <v>0</v>
      </c>
      <c r="T147" s="316"/>
      <c r="U147" s="316"/>
      <c r="V147" s="315">
        <v>0</v>
      </c>
      <c r="W147" s="317"/>
      <c r="X147" s="318">
        <v>0</v>
      </c>
      <c r="Y147" s="319"/>
      <c r="Z147" s="319"/>
      <c r="AA147" s="320"/>
      <c r="AB147" s="318">
        <v>0</v>
      </c>
      <c r="AC147" s="319"/>
      <c r="AD147" s="319"/>
      <c r="AE147" s="320"/>
      <c r="AF147" s="313">
        <v>0</v>
      </c>
      <c r="AG147" s="314"/>
    </row>
    <row r="148" spans="1:36" ht="15.75" customHeight="1">
      <c r="A148" s="407"/>
      <c r="B148" s="407"/>
      <c r="C148" s="407"/>
      <c r="D148" s="407"/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/>
      <c r="P148" s="407"/>
      <c r="Q148" s="407"/>
      <c r="R148" s="407"/>
      <c r="S148" s="407"/>
      <c r="T148" s="407"/>
      <c r="U148" s="407"/>
      <c r="V148" s="407"/>
      <c r="W148" s="407"/>
      <c r="X148" s="407"/>
      <c r="Y148" s="407"/>
      <c r="Z148" s="407"/>
      <c r="AA148" s="407"/>
      <c r="AB148" s="407"/>
      <c r="AC148" s="407"/>
      <c r="AD148" s="407"/>
      <c r="AF148" s="15"/>
      <c r="AG148" s="15"/>
    </row>
    <row r="149" spans="1:36" ht="21.75" customHeight="1">
      <c r="A149" s="407" t="s">
        <v>39</v>
      </c>
      <c r="B149" s="407"/>
      <c r="C149" s="407"/>
      <c r="D149" s="407"/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/>
      <c r="P149" s="407"/>
      <c r="Q149" s="407"/>
      <c r="R149" s="407"/>
      <c r="S149" s="407"/>
      <c r="T149" s="407"/>
      <c r="U149" s="407"/>
      <c r="V149" s="407"/>
      <c r="W149" s="407"/>
      <c r="X149" s="407"/>
      <c r="Y149" s="407"/>
      <c r="Z149" s="407"/>
      <c r="AA149" s="7"/>
      <c r="AB149" s="7"/>
      <c r="AC149" s="7"/>
      <c r="AD149" s="446">
        <v>0.1</v>
      </c>
      <c r="AE149" s="433"/>
      <c r="AF149" s="435"/>
      <c r="AG149" s="21"/>
    </row>
    <row r="150" spans="1:36" ht="12.75" customHeight="1">
      <c r="A150" s="63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F150" s="15"/>
      <c r="AG150" s="15"/>
    </row>
    <row r="151" spans="1:36" ht="27.75" customHeight="1">
      <c r="A151" s="63"/>
      <c r="B151" s="447" t="s">
        <v>40</v>
      </c>
      <c r="C151" s="447"/>
      <c r="D151" s="447"/>
      <c r="E151" s="447"/>
      <c r="F151" s="447"/>
      <c r="G151" s="447"/>
      <c r="H151" s="447"/>
      <c r="I151" s="447"/>
      <c r="J151" s="447"/>
      <c r="K151" s="447"/>
      <c r="L151" s="447"/>
      <c r="M151" s="447"/>
      <c r="N151" s="447"/>
      <c r="O151" s="447"/>
      <c r="P151" s="447"/>
      <c r="Q151" s="447"/>
      <c r="R151" s="447"/>
      <c r="S151" s="447"/>
      <c r="T151" s="447"/>
      <c r="U151" s="447"/>
      <c r="V151" s="447"/>
      <c r="W151" s="447"/>
      <c r="X151" s="447"/>
      <c r="Y151" s="447"/>
      <c r="Z151" s="447"/>
      <c r="AA151" s="447"/>
      <c r="AB151" s="447"/>
      <c r="AC151" s="447"/>
      <c r="AD151" s="447"/>
      <c r="AE151" s="447"/>
      <c r="AF151" s="447"/>
      <c r="AG151" s="447"/>
    </row>
    <row r="152" spans="1:36" ht="29.25" customHeight="1">
      <c r="A152" s="63"/>
      <c r="B152" s="8" t="s">
        <v>41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F152" s="15"/>
      <c r="AG152" s="15"/>
    </row>
    <row r="153" spans="1:36" ht="14.25" customHeight="1">
      <c r="A153" s="63"/>
      <c r="B153" s="434" t="s">
        <v>42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  <c r="Z153" s="433"/>
      <c r="AA153" s="433"/>
      <c r="AB153" s="433"/>
      <c r="AC153" s="433"/>
      <c r="AD153" s="433"/>
      <c r="AE153" s="433"/>
      <c r="AF153" s="433"/>
      <c r="AG153" s="435"/>
    </row>
    <row r="154" spans="1:36" ht="21.75" customHeight="1">
      <c r="A154" s="7"/>
      <c r="B154" s="434" t="s">
        <v>43</v>
      </c>
      <c r="C154" s="433"/>
      <c r="D154" s="435"/>
      <c r="E154" s="434" t="s">
        <v>44</v>
      </c>
      <c r="F154" s="435"/>
      <c r="G154" s="434" t="s">
        <v>8</v>
      </c>
      <c r="H154" s="433"/>
      <c r="I154" s="435"/>
      <c r="J154" s="433" t="s">
        <v>45</v>
      </c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4" t="s">
        <v>46</v>
      </c>
      <c r="V154" s="433"/>
      <c r="W154" s="433"/>
      <c r="X154" s="433"/>
      <c r="Y154" s="433"/>
      <c r="Z154" s="433"/>
      <c r="AA154" s="433"/>
      <c r="AB154" s="433"/>
      <c r="AC154" s="433"/>
      <c r="AD154" s="433"/>
      <c r="AE154" s="433"/>
      <c r="AF154" s="433"/>
      <c r="AG154" s="435"/>
    </row>
    <row r="155" spans="1:36" ht="16.5" customHeight="1">
      <c r="A155" s="7"/>
      <c r="B155" s="9">
        <v>1</v>
      </c>
      <c r="C155" s="433">
        <v>1</v>
      </c>
      <c r="D155" s="435"/>
      <c r="E155" s="9">
        <v>2</v>
      </c>
      <c r="F155" s="10"/>
      <c r="G155" s="9">
        <v>3</v>
      </c>
      <c r="H155" s="11"/>
      <c r="I155" s="10"/>
      <c r="J155" s="434">
        <v>4</v>
      </c>
      <c r="K155" s="433"/>
      <c r="L155" s="433"/>
      <c r="M155" s="433"/>
      <c r="N155" s="433"/>
      <c r="O155" s="433"/>
      <c r="P155" s="433"/>
      <c r="Q155" s="433"/>
      <c r="R155" s="433"/>
      <c r="S155" s="433"/>
      <c r="T155" s="435"/>
      <c r="U155" s="451">
        <v>5</v>
      </c>
      <c r="V155" s="452"/>
      <c r="W155" s="452"/>
      <c r="X155" s="452"/>
      <c r="Y155" s="452"/>
      <c r="Z155" s="452"/>
      <c r="AA155" s="452"/>
      <c r="AB155" s="452"/>
      <c r="AC155" s="452"/>
      <c r="AD155" s="452"/>
      <c r="AE155" s="452"/>
      <c r="AF155" s="452"/>
      <c r="AG155" s="453"/>
    </row>
    <row r="156" spans="1:36" ht="15" customHeight="1">
      <c r="A156" s="7"/>
      <c r="B156" s="60"/>
      <c r="C156" s="61"/>
      <c r="D156" s="62"/>
      <c r="E156" s="60"/>
      <c r="F156" s="62"/>
      <c r="G156" s="60"/>
      <c r="H156" s="61"/>
      <c r="I156" s="62"/>
      <c r="J156" s="60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434"/>
      <c r="V156" s="433"/>
      <c r="W156" s="433"/>
      <c r="X156" s="433"/>
      <c r="Y156" s="433"/>
      <c r="Z156" s="433"/>
      <c r="AA156" s="433"/>
      <c r="AB156" s="433"/>
      <c r="AC156" s="433"/>
      <c r="AD156" s="433"/>
      <c r="AE156" s="433"/>
      <c r="AF156" s="433"/>
      <c r="AG156" s="435"/>
    </row>
    <row r="157" spans="1:36" ht="25.5" hidden="1" customHeight="1">
      <c r="A157" s="330" t="s">
        <v>47</v>
      </c>
      <c r="B157" s="330"/>
      <c r="C157" s="330"/>
      <c r="D157" s="330"/>
      <c r="E157" s="330"/>
      <c r="F157" s="330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F157" s="15"/>
      <c r="AG157" s="15"/>
    </row>
    <row r="158" spans="1:36" s="13" customFormat="1" ht="23.25" customHeight="1">
      <c r="A158" s="330" t="s">
        <v>48</v>
      </c>
      <c r="B158" s="330"/>
      <c r="C158" s="330"/>
      <c r="D158" s="330"/>
      <c r="E158" s="330"/>
      <c r="F158" s="330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12"/>
      <c r="AF158" s="15"/>
      <c r="AG158" s="15"/>
      <c r="AJ158" s="126"/>
    </row>
    <row r="159" spans="1:36" ht="17.25" customHeight="1">
      <c r="A159" s="423" t="s">
        <v>150</v>
      </c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15"/>
      <c r="AG159" s="15"/>
    </row>
    <row r="160" spans="1:36" s="13" customFormat="1" ht="18" customHeight="1">
      <c r="A160" s="430" t="s">
        <v>49</v>
      </c>
      <c r="B160" s="430"/>
      <c r="C160" s="430"/>
      <c r="D160" s="430"/>
      <c r="E160" s="430"/>
      <c r="F160" s="430"/>
      <c r="G160" s="430"/>
      <c r="H160" s="430"/>
      <c r="I160" s="430"/>
      <c r="J160" s="430"/>
      <c r="K160" s="430"/>
      <c r="L160" s="430"/>
      <c r="M160" s="430"/>
      <c r="N160" s="430"/>
      <c r="O160" s="430"/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12"/>
      <c r="AF160" s="15"/>
      <c r="AG160" s="15"/>
      <c r="AJ160" s="126"/>
    </row>
    <row r="161" spans="1:36" s="14" customFormat="1" ht="14.25" customHeight="1">
      <c r="A161" s="430" t="s">
        <v>50</v>
      </c>
      <c r="B161" s="430"/>
      <c r="C161" s="430"/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0"/>
      <c r="O161" s="430"/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12"/>
      <c r="AF161" s="15"/>
      <c r="AG161" s="15"/>
      <c r="AJ161" s="127"/>
    </row>
    <row r="162" spans="1:36" s="13" customFormat="1" ht="19.5" customHeight="1">
      <c r="A162" s="431" t="s">
        <v>51</v>
      </c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12"/>
      <c r="AF162" s="15"/>
      <c r="AG162" s="15"/>
      <c r="AJ162" s="126"/>
    </row>
    <row r="163" spans="1:36" s="13" customFormat="1" ht="17.25" customHeight="1">
      <c r="A163" s="330" t="s">
        <v>52</v>
      </c>
      <c r="B163" s="330"/>
      <c r="C163" s="330"/>
      <c r="D163" s="330"/>
      <c r="E163" s="330"/>
      <c r="F163" s="330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  <c r="AA163" s="330"/>
      <c r="AB163" s="330"/>
      <c r="AC163" s="330"/>
      <c r="AD163" s="330"/>
      <c r="AE163" s="12"/>
      <c r="AF163" s="15"/>
      <c r="AG163" s="15"/>
      <c r="AJ163" s="126"/>
    </row>
    <row r="164" spans="1:36" s="13" customFormat="1" ht="19.5" customHeight="1">
      <c r="A164" s="12"/>
      <c r="B164" s="329" t="s">
        <v>53</v>
      </c>
      <c r="C164" s="329"/>
      <c r="D164" s="329"/>
      <c r="E164" s="329"/>
      <c r="F164" s="329"/>
      <c r="G164" s="432" t="s">
        <v>54</v>
      </c>
      <c r="H164" s="432"/>
      <c r="I164" s="432"/>
      <c r="J164" s="432"/>
      <c r="K164" s="432"/>
      <c r="L164" s="432"/>
      <c r="M164" s="432"/>
      <c r="N164" s="432"/>
      <c r="O164" s="432"/>
      <c r="P164" s="432"/>
      <c r="Q164" s="432"/>
      <c r="R164" s="432"/>
      <c r="S164" s="424" t="s">
        <v>55</v>
      </c>
      <c r="T164" s="425"/>
      <c r="U164" s="425"/>
      <c r="V164" s="425"/>
      <c r="W164" s="425"/>
      <c r="X164" s="425"/>
      <c r="Y164" s="425"/>
      <c r="Z164" s="425"/>
      <c r="AA164" s="425"/>
      <c r="AB164" s="425"/>
      <c r="AC164" s="425"/>
      <c r="AD164" s="425"/>
      <c r="AE164" s="425"/>
      <c r="AF164" s="425"/>
      <c r="AG164" s="426"/>
      <c r="AJ164" s="126"/>
    </row>
    <row r="165" spans="1:36" s="13" customFormat="1" ht="16.5" customHeight="1">
      <c r="A165" s="12"/>
      <c r="B165" s="370" t="s">
        <v>56</v>
      </c>
      <c r="C165" s="371"/>
      <c r="D165" s="371"/>
      <c r="E165" s="371"/>
      <c r="F165" s="372"/>
      <c r="G165" s="424">
        <v>2</v>
      </c>
      <c r="H165" s="425"/>
      <c r="I165" s="425"/>
      <c r="J165" s="425"/>
      <c r="K165" s="425"/>
      <c r="L165" s="425"/>
      <c r="M165" s="425"/>
      <c r="N165" s="425"/>
      <c r="O165" s="425"/>
      <c r="P165" s="425"/>
      <c r="Q165" s="425"/>
      <c r="R165" s="426"/>
      <c r="S165" s="424">
        <v>3</v>
      </c>
      <c r="T165" s="425"/>
      <c r="U165" s="425"/>
      <c r="V165" s="425"/>
      <c r="W165" s="425"/>
      <c r="X165" s="425"/>
      <c r="Y165" s="425"/>
      <c r="Z165" s="425"/>
      <c r="AA165" s="425"/>
      <c r="AB165" s="425"/>
      <c r="AC165" s="425"/>
      <c r="AD165" s="425"/>
      <c r="AE165" s="425"/>
      <c r="AF165" s="425"/>
      <c r="AG165" s="426"/>
      <c r="AJ165" s="126"/>
    </row>
    <row r="166" spans="1:36" ht="66" customHeight="1">
      <c r="B166" s="427" t="s">
        <v>57</v>
      </c>
      <c r="C166" s="428"/>
      <c r="D166" s="428"/>
      <c r="E166" s="428"/>
      <c r="F166" s="429"/>
      <c r="G166" s="321" t="s">
        <v>58</v>
      </c>
      <c r="H166" s="321"/>
      <c r="I166" s="321"/>
      <c r="J166" s="321"/>
      <c r="K166" s="321"/>
      <c r="L166" s="321"/>
      <c r="M166" s="321"/>
      <c r="N166" s="321"/>
      <c r="O166" s="321"/>
      <c r="P166" s="321"/>
      <c r="Q166" s="321"/>
      <c r="R166" s="321"/>
      <c r="S166" s="310" t="s">
        <v>151</v>
      </c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2"/>
    </row>
    <row r="167" spans="1:36" ht="63.75" customHeight="1">
      <c r="B167" s="427" t="s">
        <v>59</v>
      </c>
      <c r="C167" s="428"/>
      <c r="D167" s="428"/>
      <c r="E167" s="428"/>
      <c r="F167" s="429"/>
      <c r="G167" s="321" t="s">
        <v>58</v>
      </c>
      <c r="H167" s="321"/>
      <c r="I167" s="321"/>
      <c r="J167" s="321"/>
      <c r="K167" s="321"/>
      <c r="L167" s="321"/>
      <c r="M167" s="321"/>
      <c r="N167" s="321"/>
      <c r="O167" s="321"/>
      <c r="P167" s="321"/>
      <c r="Q167" s="321"/>
      <c r="R167" s="321"/>
      <c r="S167" s="310" t="s">
        <v>151</v>
      </c>
      <c r="T167" s="311"/>
      <c r="U167" s="311"/>
      <c r="V167" s="311"/>
      <c r="W167" s="311"/>
      <c r="X167" s="311"/>
      <c r="Y167" s="311"/>
      <c r="Z167" s="311"/>
      <c r="AA167" s="311"/>
      <c r="AB167" s="311"/>
      <c r="AC167" s="311"/>
      <c r="AD167" s="311"/>
      <c r="AE167" s="311"/>
      <c r="AF167" s="311"/>
      <c r="AG167" s="312"/>
    </row>
    <row r="168" spans="1:36" ht="27" customHeight="1">
      <c r="B168" s="22"/>
      <c r="C168" s="22"/>
      <c r="D168" s="22"/>
      <c r="E168" s="22"/>
      <c r="F168" s="22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spans="1:36" ht="28.5" customHeight="1">
      <c r="A169" s="369" t="s">
        <v>113</v>
      </c>
      <c r="B169" s="369"/>
      <c r="C169" s="369"/>
      <c r="D169" s="369"/>
      <c r="E169" s="369"/>
      <c r="F169" s="369"/>
      <c r="G169" s="369"/>
      <c r="H169" s="369"/>
      <c r="I169" s="36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F169" s="15"/>
      <c r="AG169" s="15"/>
    </row>
    <row r="170" spans="1:36" ht="24" customHeight="1">
      <c r="A170" s="330" t="s">
        <v>61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16"/>
      <c r="T170" s="369" t="s">
        <v>138</v>
      </c>
      <c r="U170" s="369"/>
      <c r="V170" s="369"/>
      <c r="W170" s="369"/>
      <c r="X170" s="369"/>
      <c r="Y170" s="369"/>
      <c r="Z170" s="369"/>
      <c r="AA170" s="369"/>
      <c r="AB170" s="369"/>
      <c r="AC170" s="382"/>
      <c r="AD170" s="378">
        <v>802112</v>
      </c>
      <c r="AE170" s="379"/>
      <c r="AF170" s="380"/>
      <c r="AG170" s="15"/>
    </row>
    <row r="171" spans="1:36" ht="19.5" customHeight="1">
      <c r="A171" s="330" t="s">
        <v>153</v>
      </c>
      <c r="B171" s="330"/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16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82"/>
      <c r="AD171" s="381"/>
      <c r="AE171" s="369"/>
      <c r="AF171" s="382"/>
      <c r="AG171" s="15"/>
    </row>
    <row r="172" spans="1:36" ht="23.25" customHeight="1">
      <c r="A172" s="330" t="s">
        <v>18</v>
      </c>
      <c r="B172" s="330"/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16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82"/>
      <c r="AD172" s="383"/>
      <c r="AE172" s="384"/>
      <c r="AF172" s="385"/>
      <c r="AG172" s="15"/>
    </row>
    <row r="173" spans="1:36" ht="28.5" customHeight="1">
      <c r="A173" s="368" t="s">
        <v>19</v>
      </c>
      <c r="B173" s="368"/>
      <c r="C173" s="368"/>
      <c r="D173" s="368"/>
      <c r="E173" s="368"/>
      <c r="F173" s="368"/>
      <c r="G173" s="368"/>
      <c r="H173" s="368"/>
      <c r="I173" s="368"/>
      <c r="J173" s="368"/>
      <c r="K173" s="368"/>
      <c r="L173" s="368"/>
      <c r="M173" s="368"/>
      <c r="N173" s="368"/>
      <c r="O173" s="368"/>
      <c r="P173" s="368"/>
      <c r="Q173" s="368"/>
      <c r="R173" s="368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F173" s="15"/>
      <c r="AG173" s="15"/>
    </row>
    <row r="174" spans="1:36" ht="19.5" customHeight="1">
      <c r="A174" s="57"/>
      <c r="B174" s="323" t="s">
        <v>20</v>
      </c>
      <c r="C174" s="325"/>
      <c r="D174" s="466" t="s">
        <v>21</v>
      </c>
      <c r="E174" s="467"/>
      <c r="F174" s="468"/>
      <c r="G174" s="466" t="s">
        <v>22</v>
      </c>
      <c r="H174" s="468"/>
      <c r="I174" s="378" t="s">
        <v>23</v>
      </c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80"/>
      <c r="V174" s="466" t="s">
        <v>24</v>
      </c>
      <c r="W174" s="467"/>
      <c r="X174" s="467"/>
      <c r="Y174" s="467"/>
      <c r="Z174" s="467"/>
      <c r="AA174" s="467"/>
      <c r="AB174" s="467"/>
      <c r="AC174" s="467"/>
      <c r="AD174" s="467"/>
      <c r="AE174" s="467"/>
      <c r="AF174" s="467"/>
      <c r="AG174" s="468"/>
    </row>
    <row r="175" spans="1:36" ht="36" customHeight="1">
      <c r="A175" s="18"/>
      <c r="B175" s="332"/>
      <c r="C175" s="333"/>
      <c r="D175" s="469"/>
      <c r="E175" s="470"/>
      <c r="F175" s="471"/>
      <c r="G175" s="469"/>
      <c r="H175" s="471"/>
      <c r="I175" s="383"/>
      <c r="J175" s="384"/>
      <c r="K175" s="384"/>
      <c r="L175" s="384"/>
      <c r="M175" s="384"/>
      <c r="N175" s="384"/>
      <c r="O175" s="384"/>
      <c r="P175" s="384"/>
      <c r="Q175" s="384"/>
      <c r="R175" s="384"/>
      <c r="S175" s="384"/>
      <c r="T175" s="384"/>
      <c r="U175" s="385"/>
      <c r="V175" s="469"/>
      <c r="W175" s="470"/>
      <c r="X175" s="470"/>
      <c r="Y175" s="470"/>
      <c r="Z175" s="470"/>
      <c r="AA175" s="470"/>
      <c r="AB175" s="470"/>
      <c r="AC175" s="470"/>
      <c r="AD175" s="470"/>
      <c r="AE175" s="470"/>
      <c r="AF175" s="470"/>
      <c r="AG175" s="471"/>
    </row>
    <row r="176" spans="1:36">
      <c r="A176" s="2"/>
      <c r="B176" s="332"/>
      <c r="C176" s="333"/>
      <c r="D176" s="373" t="s">
        <v>26</v>
      </c>
      <c r="E176" s="373" t="s">
        <v>26</v>
      </c>
      <c r="F176" s="373" t="s">
        <v>26</v>
      </c>
      <c r="G176" s="373" t="s">
        <v>26</v>
      </c>
      <c r="H176" s="373" t="s">
        <v>26</v>
      </c>
      <c r="I176" s="323" t="s">
        <v>26</v>
      </c>
      <c r="J176" s="324"/>
      <c r="K176" s="324"/>
      <c r="L176" s="324"/>
      <c r="M176" s="324"/>
      <c r="N176" s="325"/>
      <c r="O176" s="370" t="s">
        <v>161</v>
      </c>
      <c r="P176" s="371"/>
      <c r="Q176" s="371"/>
      <c r="R176" s="371"/>
      <c r="S176" s="371"/>
      <c r="T176" s="371"/>
      <c r="U176" s="372"/>
      <c r="V176" s="323" t="s">
        <v>139</v>
      </c>
      <c r="W176" s="324"/>
      <c r="X176" s="324"/>
      <c r="Y176" s="324"/>
      <c r="Z176" s="323" t="s">
        <v>140</v>
      </c>
      <c r="AA176" s="324"/>
      <c r="AB176" s="324"/>
      <c r="AC176" s="324"/>
      <c r="AD176" s="325"/>
      <c r="AE176" s="323" t="s">
        <v>141</v>
      </c>
      <c r="AF176" s="324"/>
      <c r="AG176" s="325"/>
    </row>
    <row r="177" spans="1:33" ht="21.75" customHeight="1">
      <c r="A177" s="2"/>
      <c r="B177" s="326"/>
      <c r="C177" s="328"/>
      <c r="D177" s="374"/>
      <c r="E177" s="374"/>
      <c r="F177" s="374"/>
      <c r="G177" s="374"/>
      <c r="H177" s="374"/>
      <c r="I177" s="326"/>
      <c r="J177" s="327"/>
      <c r="K177" s="327"/>
      <c r="L177" s="327"/>
      <c r="M177" s="327"/>
      <c r="N177" s="328"/>
      <c r="O177" s="370" t="s">
        <v>28</v>
      </c>
      <c r="P177" s="371"/>
      <c r="Q177" s="371"/>
      <c r="R177" s="372"/>
      <c r="S177" s="370" t="s">
        <v>160</v>
      </c>
      <c r="T177" s="371"/>
      <c r="U177" s="372"/>
      <c r="V177" s="326"/>
      <c r="W177" s="327"/>
      <c r="X177" s="327"/>
      <c r="Y177" s="327"/>
      <c r="Z177" s="326"/>
      <c r="AA177" s="327"/>
      <c r="AB177" s="327"/>
      <c r="AC177" s="327"/>
      <c r="AD177" s="328"/>
      <c r="AE177" s="326"/>
      <c r="AF177" s="327"/>
      <c r="AG177" s="328"/>
    </row>
    <row r="178" spans="1:33">
      <c r="A178" s="2"/>
      <c r="B178" s="397">
        <v>1</v>
      </c>
      <c r="C178" s="398"/>
      <c r="D178" s="56">
        <v>2</v>
      </c>
      <c r="E178" s="56">
        <v>3</v>
      </c>
      <c r="F178" s="56">
        <v>4</v>
      </c>
      <c r="G178" s="56">
        <v>5</v>
      </c>
      <c r="H178" s="56">
        <v>6</v>
      </c>
      <c r="I178" s="397" t="s">
        <v>30</v>
      </c>
      <c r="J178" s="399"/>
      <c r="K178" s="399"/>
      <c r="L178" s="399"/>
      <c r="M178" s="399"/>
      <c r="N178" s="398"/>
      <c r="O178" s="397" t="s">
        <v>31</v>
      </c>
      <c r="P178" s="399"/>
      <c r="Q178" s="399"/>
      <c r="R178" s="398"/>
      <c r="S178" s="388">
        <v>9</v>
      </c>
      <c r="T178" s="389"/>
      <c r="U178" s="390"/>
      <c r="V178" s="388">
        <v>10</v>
      </c>
      <c r="W178" s="389"/>
      <c r="X178" s="389"/>
      <c r="Y178" s="390"/>
      <c r="Z178" s="388">
        <v>11</v>
      </c>
      <c r="AA178" s="389"/>
      <c r="AB178" s="389"/>
      <c r="AC178" s="389"/>
      <c r="AD178" s="389"/>
      <c r="AE178" s="388">
        <v>12</v>
      </c>
      <c r="AF178" s="389"/>
      <c r="AG178" s="390"/>
    </row>
    <row r="179" spans="1:33" ht="198.75" customHeight="1">
      <c r="A179" s="2"/>
      <c r="B179" s="510" t="s">
        <v>248</v>
      </c>
      <c r="C179" s="511"/>
      <c r="D179" s="304" t="s">
        <v>108</v>
      </c>
      <c r="E179" s="448" t="s">
        <v>97</v>
      </c>
      <c r="F179" s="448" t="s">
        <v>97</v>
      </c>
      <c r="G179" s="448" t="s">
        <v>98</v>
      </c>
      <c r="H179" s="304"/>
      <c r="I179" s="310" t="s">
        <v>168</v>
      </c>
      <c r="J179" s="311"/>
      <c r="K179" s="311"/>
      <c r="L179" s="311"/>
      <c r="M179" s="311"/>
      <c r="N179" s="312"/>
      <c r="O179" s="310" t="s">
        <v>33</v>
      </c>
      <c r="P179" s="311"/>
      <c r="Q179" s="311"/>
      <c r="R179" s="312"/>
      <c r="S179" s="307">
        <v>744</v>
      </c>
      <c r="T179" s="308"/>
      <c r="U179" s="309"/>
      <c r="V179" s="307">
        <v>100</v>
      </c>
      <c r="W179" s="308"/>
      <c r="X179" s="308"/>
      <c r="Y179" s="309"/>
      <c r="Z179" s="307">
        <v>100</v>
      </c>
      <c r="AA179" s="308"/>
      <c r="AB179" s="308"/>
      <c r="AC179" s="308"/>
      <c r="AD179" s="309"/>
      <c r="AE179" s="307">
        <v>100</v>
      </c>
      <c r="AF179" s="308"/>
      <c r="AG179" s="309"/>
    </row>
    <row r="180" spans="1:33" ht="116.25" customHeight="1">
      <c r="A180" s="2"/>
      <c r="B180" s="528"/>
      <c r="C180" s="529"/>
      <c r="D180" s="305"/>
      <c r="E180" s="449"/>
      <c r="F180" s="449"/>
      <c r="G180" s="449"/>
      <c r="H180" s="305"/>
      <c r="I180" s="310" t="s">
        <v>169</v>
      </c>
      <c r="J180" s="311"/>
      <c r="K180" s="311"/>
      <c r="L180" s="311"/>
      <c r="M180" s="311"/>
      <c r="N180" s="312"/>
      <c r="O180" s="310" t="s">
        <v>33</v>
      </c>
      <c r="P180" s="311"/>
      <c r="Q180" s="311"/>
      <c r="R180" s="312"/>
      <c r="S180" s="307">
        <v>744</v>
      </c>
      <c r="T180" s="308"/>
      <c r="U180" s="309"/>
      <c r="V180" s="307">
        <v>100</v>
      </c>
      <c r="W180" s="308"/>
      <c r="X180" s="308"/>
      <c r="Y180" s="309"/>
      <c r="Z180" s="307">
        <v>100</v>
      </c>
      <c r="AA180" s="308"/>
      <c r="AB180" s="308"/>
      <c r="AC180" s="308"/>
      <c r="AD180" s="309"/>
      <c r="AE180" s="307">
        <v>100</v>
      </c>
      <c r="AF180" s="308"/>
      <c r="AG180" s="309"/>
    </row>
    <row r="181" spans="1:33" ht="148.5" customHeight="1">
      <c r="A181" s="2"/>
      <c r="B181" s="528"/>
      <c r="C181" s="529"/>
      <c r="D181" s="305"/>
      <c r="E181" s="449"/>
      <c r="F181" s="449"/>
      <c r="G181" s="449"/>
      <c r="H181" s="305"/>
      <c r="I181" s="310" t="s">
        <v>143</v>
      </c>
      <c r="J181" s="311"/>
      <c r="K181" s="311"/>
      <c r="L181" s="311"/>
      <c r="M181" s="311"/>
      <c r="N181" s="312"/>
      <c r="O181" s="310" t="s">
        <v>33</v>
      </c>
      <c r="P181" s="311"/>
      <c r="Q181" s="311"/>
      <c r="R181" s="312"/>
      <c r="S181" s="307">
        <v>744</v>
      </c>
      <c r="T181" s="308"/>
      <c r="U181" s="309"/>
      <c r="V181" s="307">
        <v>100</v>
      </c>
      <c r="W181" s="308"/>
      <c r="X181" s="308"/>
      <c r="Y181" s="309"/>
      <c r="Z181" s="307">
        <v>100</v>
      </c>
      <c r="AA181" s="308"/>
      <c r="AB181" s="308"/>
      <c r="AC181" s="308"/>
      <c r="AD181" s="309"/>
      <c r="AE181" s="307">
        <v>100</v>
      </c>
      <c r="AF181" s="308"/>
      <c r="AG181" s="309"/>
    </row>
    <row r="182" spans="1:33" ht="152.25" customHeight="1">
      <c r="A182" s="2"/>
      <c r="B182" s="528"/>
      <c r="C182" s="529"/>
      <c r="D182" s="305"/>
      <c r="E182" s="449"/>
      <c r="F182" s="449"/>
      <c r="G182" s="449"/>
      <c r="H182" s="305"/>
      <c r="I182" s="310" t="s">
        <v>163</v>
      </c>
      <c r="J182" s="311"/>
      <c r="K182" s="311"/>
      <c r="L182" s="311"/>
      <c r="M182" s="311"/>
      <c r="N182" s="312"/>
      <c r="O182" s="310" t="s">
        <v>33</v>
      </c>
      <c r="P182" s="311"/>
      <c r="Q182" s="311"/>
      <c r="R182" s="312"/>
      <c r="S182" s="307">
        <v>744</v>
      </c>
      <c r="T182" s="308"/>
      <c r="U182" s="309"/>
      <c r="V182" s="307">
        <v>100</v>
      </c>
      <c r="W182" s="308"/>
      <c r="X182" s="308"/>
      <c r="Y182" s="309"/>
      <c r="Z182" s="307">
        <v>100</v>
      </c>
      <c r="AA182" s="308"/>
      <c r="AB182" s="308"/>
      <c r="AC182" s="308"/>
      <c r="AD182" s="309"/>
      <c r="AE182" s="307">
        <v>100</v>
      </c>
      <c r="AF182" s="308"/>
      <c r="AG182" s="309"/>
    </row>
    <row r="183" spans="1:33" ht="163.5" customHeight="1">
      <c r="A183" s="2"/>
      <c r="B183" s="530"/>
      <c r="C183" s="531"/>
      <c r="D183" s="306"/>
      <c r="E183" s="450"/>
      <c r="F183" s="450"/>
      <c r="G183" s="450"/>
      <c r="H183" s="306"/>
      <c r="I183" s="310" t="s">
        <v>178</v>
      </c>
      <c r="J183" s="311"/>
      <c r="K183" s="311"/>
      <c r="L183" s="311"/>
      <c r="M183" s="311"/>
      <c r="N183" s="312"/>
      <c r="O183" s="310" t="s">
        <v>33</v>
      </c>
      <c r="P183" s="311"/>
      <c r="Q183" s="311"/>
      <c r="R183" s="312"/>
      <c r="S183" s="307">
        <v>744</v>
      </c>
      <c r="T183" s="308"/>
      <c r="U183" s="309"/>
      <c r="V183" s="307">
        <v>100</v>
      </c>
      <c r="W183" s="308"/>
      <c r="X183" s="308"/>
      <c r="Y183" s="309"/>
      <c r="Z183" s="307">
        <v>100</v>
      </c>
      <c r="AA183" s="308"/>
      <c r="AB183" s="308"/>
      <c r="AC183" s="308"/>
      <c r="AD183" s="309"/>
      <c r="AE183" s="307">
        <v>100</v>
      </c>
      <c r="AF183" s="308"/>
      <c r="AG183" s="309"/>
    </row>
    <row r="184" spans="1:33" ht="199.5" customHeight="1">
      <c r="A184" s="2"/>
      <c r="B184" s="510" t="s">
        <v>249</v>
      </c>
      <c r="C184" s="511"/>
      <c r="D184" s="448" t="s">
        <v>97</v>
      </c>
      <c r="E184" s="448" t="s">
        <v>97</v>
      </c>
      <c r="F184" s="448" t="s">
        <v>97</v>
      </c>
      <c r="G184" s="448" t="s">
        <v>98</v>
      </c>
      <c r="H184" s="304"/>
      <c r="I184" s="310" t="s">
        <v>168</v>
      </c>
      <c r="J184" s="311"/>
      <c r="K184" s="311"/>
      <c r="L184" s="311"/>
      <c r="M184" s="311"/>
      <c r="N184" s="312"/>
      <c r="O184" s="310" t="s">
        <v>33</v>
      </c>
      <c r="P184" s="311"/>
      <c r="Q184" s="311"/>
      <c r="R184" s="312"/>
      <c r="S184" s="307">
        <v>744</v>
      </c>
      <c r="T184" s="308"/>
      <c r="U184" s="309"/>
      <c r="V184" s="307">
        <v>100</v>
      </c>
      <c r="W184" s="308"/>
      <c r="X184" s="308"/>
      <c r="Y184" s="309"/>
      <c r="Z184" s="307">
        <v>100</v>
      </c>
      <c r="AA184" s="308"/>
      <c r="AB184" s="308"/>
      <c r="AC184" s="308"/>
      <c r="AD184" s="309"/>
      <c r="AE184" s="307">
        <v>100</v>
      </c>
      <c r="AF184" s="308"/>
      <c r="AG184" s="309"/>
    </row>
    <row r="185" spans="1:33" ht="113.25" customHeight="1">
      <c r="A185" s="2"/>
      <c r="B185" s="528"/>
      <c r="C185" s="529"/>
      <c r="D185" s="449"/>
      <c r="E185" s="449"/>
      <c r="F185" s="449"/>
      <c r="G185" s="449"/>
      <c r="H185" s="305"/>
      <c r="I185" s="310" t="s">
        <v>169</v>
      </c>
      <c r="J185" s="311"/>
      <c r="K185" s="311"/>
      <c r="L185" s="311"/>
      <c r="M185" s="311"/>
      <c r="N185" s="312"/>
      <c r="O185" s="310" t="s">
        <v>33</v>
      </c>
      <c r="P185" s="311"/>
      <c r="Q185" s="311"/>
      <c r="R185" s="312"/>
      <c r="S185" s="307">
        <v>744</v>
      </c>
      <c r="T185" s="308"/>
      <c r="U185" s="309"/>
      <c r="V185" s="307">
        <v>100</v>
      </c>
      <c r="W185" s="308"/>
      <c r="X185" s="308"/>
      <c r="Y185" s="309"/>
      <c r="Z185" s="307">
        <v>100</v>
      </c>
      <c r="AA185" s="308"/>
      <c r="AB185" s="308"/>
      <c r="AC185" s="308"/>
      <c r="AD185" s="309"/>
      <c r="AE185" s="307">
        <v>100</v>
      </c>
      <c r="AF185" s="308"/>
      <c r="AG185" s="309"/>
    </row>
    <row r="186" spans="1:33" ht="146.25" customHeight="1">
      <c r="A186" s="2"/>
      <c r="B186" s="528"/>
      <c r="C186" s="529"/>
      <c r="D186" s="449"/>
      <c r="E186" s="449"/>
      <c r="F186" s="449"/>
      <c r="G186" s="449"/>
      <c r="H186" s="305"/>
      <c r="I186" s="310" t="s">
        <v>143</v>
      </c>
      <c r="J186" s="311"/>
      <c r="K186" s="311"/>
      <c r="L186" s="311"/>
      <c r="M186" s="311"/>
      <c r="N186" s="312"/>
      <c r="O186" s="310" t="s">
        <v>33</v>
      </c>
      <c r="P186" s="311"/>
      <c r="Q186" s="311"/>
      <c r="R186" s="312"/>
      <c r="S186" s="307">
        <v>744</v>
      </c>
      <c r="T186" s="308"/>
      <c r="U186" s="309"/>
      <c r="V186" s="307">
        <v>100</v>
      </c>
      <c r="W186" s="308"/>
      <c r="X186" s="308"/>
      <c r="Y186" s="309"/>
      <c r="Z186" s="307">
        <v>100</v>
      </c>
      <c r="AA186" s="308"/>
      <c r="AB186" s="308"/>
      <c r="AC186" s="308"/>
      <c r="AD186" s="309"/>
      <c r="AE186" s="307">
        <v>100</v>
      </c>
      <c r="AF186" s="308"/>
      <c r="AG186" s="309"/>
    </row>
    <row r="187" spans="1:33" ht="148.5" customHeight="1">
      <c r="A187" s="2"/>
      <c r="B187" s="528"/>
      <c r="C187" s="529"/>
      <c r="D187" s="449"/>
      <c r="E187" s="449"/>
      <c r="F187" s="449"/>
      <c r="G187" s="449"/>
      <c r="H187" s="305"/>
      <c r="I187" s="310" t="s">
        <v>163</v>
      </c>
      <c r="J187" s="311"/>
      <c r="K187" s="311"/>
      <c r="L187" s="311"/>
      <c r="M187" s="311"/>
      <c r="N187" s="312"/>
      <c r="O187" s="310" t="s">
        <v>33</v>
      </c>
      <c r="P187" s="311"/>
      <c r="Q187" s="311"/>
      <c r="R187" s="312"/>
      <c r="S187" s="307">
        <v>744</v>
      </c>
      <c r="T187" s="308"/>
      <c r="U187" s="309"/>
      <c r="V187" s="307">
        <v>100</v>
      </c>
      <c r="W187" s="308"/>
      <c r="X187" s="308"/>
      <c r="Y187" s="309"/>
      <c r="Z187" s="307">
        <v>100</v>
      </c>
      <c r="AA187" s="308"/>
      <c r="AB187" s="308"/>
      <c r="AC187" s="308"/>
      <c r="AD187" s="309"/>
      <c r="AE187" s="307">
        <v>100</v>
      </c>
      <c r="AF187" s="308"/>
      <c r="AG187" s="309"/>
    </row>
    <row r="188" spans="1:33" ht="161.25" customHeight="1">
      <c r="A188" s="2"/>
      <c r="B188" s="530"/>
      <c r="C188" s="531"/>
      <c r="D188" s="450"/>
      <c r="E188" s="450"/>
      <c r="F188" s="450"/>
      <c r="G188" s="450"/>
      <c r="H188" s="306"/>
      <c r="I188" s="310" t="s">
        <v>178</v>
      </c>
      <c r="J188" s="311"/>
      <c r="K188" s="311"/>
      <c r="L188" s="311"/>
      <c r="M188" s="311"/>
      <c r="N188" s="312"/>
      <c r="O188" s="310" t="s">
        <v>33</v>
      </c>
      <c r="P188" s="311"/>
      <c r="Q188" s="311"/>
      <c r="R188" s="312"/>
      <c r="S188" s="307">
        <v>744</v>
      </c>
      <c r="T188" s="308"/>
      <c r="U188" s="309"/>
      <c r="V188" s="307">
        <v>100</v>
      </c>
      <c r="W188" s="308"/>
      <c r="X188" s="308"/>
      <c r="Y188" s="309"/>
      <c r="Z188" s="307">
        <v>100</v>
      </c>
      <c r="AA188" s="308"/>
      <c r="AB188" s="308"/>
      <c r="AC188" s="308"/>
      <c r="AD188" s="309"/>
      <c r="AE188" s="307">
        <v>100</v>
      </c>
      <c r="AF188" s="308"/>
      <c r="AG188" s="309"/>
    </row>
    <row r="189" spans="1:33" ht="191.25" customHeight="1">
      <c r="A189" s="2"/>
      <c r="B189" s="510" t="s">
        <v>250</v>
      </c>
      <c r="C189" s="511"/>
      <c r="D189" s="448" t="s">
        <v>97</v>
      </c>
      <c r="E189" s="448" t="s">
        <v>97</v>
      </c>
      <c r="F189" s="448" t="s">
        <v>97</v>
      </c>
      <c r="G189" s="448" t="s">
        <v>118</v>
      </c>
      <c r="H189" s="304"/>
      <c r="I189" s="310" t="s">
        <v>168</v>
      </c>
      <c r="J189" s="311"/>
      <c r="K189" s="311"/>
      <c r="L189" s="311"/>
      <c r="M189" s="311"/>
      <c r="N189" s="312"/>
      <c r="O189" s="310" t="s">
        <v>33</v>
      </c>
      <c r="P189" s="311"/>
      <c r="Q189" s="311"/>
      <c r="R189" s="312"/>
      <c r="S189" s="307">
        <v>744</v>
      </c>
      <c r="T189" s="308"/>
      <c r="U189" s="309"/>
      <c r="V189" s="307">
        <v>0</v>
      </c>
      <c r="W189" s="308"/>
      <c r="X189" s="308"/>
      <c r="Y189" s="309"/>
      <c r="Z189" s="307">
        <v>0</v>
      </c>
      <c r="AA189" s="308"/>
      <c r="AB189" s="308"/>
      <c r="AC189" s="308"/>
      <c r="AD189" s="309"/>
      <c r="AE189" s="307">
        <v>0</v>
      </c>
      <c r="AF189" s="308"/>
      <c r="AG189" s="309"/>
    </row>
    <row r="190" spans="1:33" ht="114.75" customHeight="1">
      <c r="A190" s="2"/>
      <c r="B190" s="528"/>
      <c r="C190" s="529"/>
      <c r="D190" s="449"/>
      <c r="E190" s="449"/>
      <c r="F190" s="449"/>
      <c r="G190" s="449"/>
      <c r="H190" s="305"/>
      <c r="I190" s="310" t="s">
        <v>169</v>
      </c>
      <c r="J190" s="311"/>
      <c r="K190" s="311"/>
      <c r="L190" s="311"/>
      <c r="M190" s="311"/>
      <c r="N190" s="312"/>
      <c r="O190" s="310" t="s">
        <v>33</v>
      </c>
      <c r="P190" s="311"/>
      <c r="Q190" s="311"/>
      <c r="R190" s="312"/>
      <c r="S190" s="307">
        <v>744</v>
      </c>
      <c r="T190" s="308"/>
      <c r="U190" s="309"/>
      <c r="V190" s="307">
        <v>0</v>
      </c>
      <c r="W190" s="308"/>
      <c r="X190" s="308"/>
      <c r="Y190" s="309"/>
      <c r="Z190" s="307">
        <v>0</v>
      </c>
      <c r="AA190" s="308"/>
      <c r="AB190" s="308"/>
      <c r="AC190" s="308"/>
      <c r="AD190" s="309"/>
      <c r="AE190" s="307">
        <v>0</v>
      </c>
      <c r="AF190" s="308"/>
      <c r="AG190" s="309"/>
    </row>
    <row r="191" spans="1:33" ht="148.5" customHeight="1">
      <c r="A191" s="2"/>
      <c r="B191" s="528"/>
      <c r="C191" s="529"/>
      <c r="D191" s="449"/>
      <c r="E191" s="449"/>
      <c r="F191" s="449"/>
      <c r="G191" s="449"/>
      <c r="H191" s="305"/>
      <c r="I191" s="310" t="s">
        <v>143</v>
      </c>
      <c r="J191" s="311"/>
      <c r="K191" s="311"/>
      <c r="L191" s="311"/>
      <c r="M191" s="311"/>
      <c r="N191" s="312"/>
      <c r="O191" s="310" t="s">
        <v>33</v>
      </c>
      <c r="P191" s="311"/>
      <c r="Q191" s="311"/>
      <c r="R191" s="312"/>
      <c r="S191" s="307">
        <v>744</v>
      </c>
      <c r="T191" s="308"/>
      <c r="U191" s="309"/>
      <c r="V191" s="307">
        <v>0</v>
      </c>
      <c r="W191" s="308"/>
      <c r="X191" s="308"/>
      <c r="Y191" s="309"/>
      <c r="Z191" s="307">
        <v>0</v>
      </c>
      <c r="AA191" s="308"/>
      <c r="AB191" s="308"/>
      <c r="AC191" s="308"/>
      <c r="AD191" s="309"/>
      <c r="AE191" s="307">
        <v>0</v>
      </c>
      <c r="AF191" s="308"/>
      <c r="AG191" s="309"/>
    </row>
    <row r="192" spans="1:33" ht="149.25" customHeight="1">
      <c r="A192" s="2"/>
      <c r="B192" s="528"/>
      <c r="C192" s="529"/>
      <c r="D192" s="449"/>
      <c r="E192" s="449"/>
      <c r="F192" s="449"/>
      <c r="G192" s="449"/>
      <c r="H192" s="305"/>
      <c r="I192" s="310" t="s">
        <v>163</v>
      </c>
      <c r="J192" s="311"/>
      <c r="K192" s="311"/>
      <c r="L192" s="311"/>
      <c r="M192" s="311"/>
      <c r="N192" s="312"/>
      <c r="O192" s="310" t="s">
        <v>33</v>
      </c>
      <c r="P192" s="311"/>
      <c r="Q192" s="311"/>
      <c r="R192" s="312"/>
      <c r="S192" s="307">
        <v>744</v>
      </c>
      <c r="T192" s="308"/>
      <c r="U192" s="309"/>
      <c r="V192" s="307">
        <v>0</v>
      </c>
      <c r="W192" s="308"/>
      <c r="X192" s="308"/>
      <c r="Y192" s="309"/>
      <c r="Z192" s="307">
        <v>0</v>
      </c>
      <c r="AA192" s="308"/>
      <c r="AB192" s="308"/>
      <c r="AC192" s="308"/>
      <c r="AD192" s="309"/>
      <c r="AE192" s="307">
        <v>0</v>
      </c>
      <c r="AF192" s="308"/>
      <c r="AG192" s="309"/>
    </row>
    <row r="193" spans="1:33" ht="165.75" customHeight="1">
      <c r="A193" s="2"/>
      <c r="B193" s="530"/>
      <c r="C193" s="531"/>
      <c r="D193" s="450"/>
      <c r="E193" s="450"/>
      <c r="F193" s="450"/>
      <c r="G193" s="450"/>
      <c r="H193" s="306"/>
      <c r="I193" s="310" t="s">
        <v>178</v>
      </c>
      <c r="J193" s="311"/>
      <c r="K193" s="311"/>
      <c r="L193" s="311"/>
      <c r="M193" s="311"/>
      <c r="N193" s="312"/>
      <c r="O193" s="310" t="s">
        <v>33</v>
      </c>
      <c r="P193" s="311"/>
      <c r="Q193" s="311"/>
      <c r="R193" s="312"/>
      <c r="S193" s="307">
        <v>744</v>
      </c>
      <c r="T193" s="308"/>
      <c r="U193" s="309"/>
      <c r="V193" s="307">
        <v>0</v>
      </c>
      <c r="W193" s="308"/>
      <c r="X193" s="308"/>
      <c r="Y193" s="309"/>
      <c r="Z193" s="307">
        <v>0</v>
      </c>
      <c r="AA193" s="308"/>
      <c r="AB193" s="308"/>
      <c r="AC193" s="308"/>
      <c r="AD193" s="309"/>
      <c r="AE193" s="307">
        <v>0</v>
      </c>
      <c r="AF193" s="308"/>
      <c r="AG193" s="309"/>
    </row>
    <row r="194" spans="1:33" ht="192.75" customHeight="1">
      <c r="A194" s="2"/>
      <c r="B194" s="510" t="s">
        <v>251</v>
      </c>
      <c r="C194" s="511"/>
      <c r="D194" s="448" t="s">
        <v>97</v>
      </c>
      <c r="E194" s="448" t="s">
        <v>97</v>
      </c>
      <c r="F194" s="448" t="s">
        <v>99</v>
      </c>
      <c r="G194" s="448" t="s">
        <v>98</v>
      </c>
      <c r="H194" s="304"/>
      <c r="I194" s="310" t="s">
        <v>168</v>
      </c>
      <c r="J194" s="311"/>
      <c r="K194" s="311"/>
      <c r="L194" s="311"/>
      <c r="M194" s="311"/>
      <c r="N194" s="312"/>
      <c r="O194" s="310" t="s">
        <v>33</v>
      </c>
      <c r="P194" s="311"/>
      <c r="Q194" s="311"/>
      <c r="R194" s="312"/>
      <c r="S194" s="307">
        <v>744</v>
      </c>
      <c r="T194" s="308"/>
      <c r="U194" s="309"/>
      <c r="V194" s="307">
        <v>0</v>
      </c>
      <c r="W194" s="308"/>
      <c r="X194" s="308"/>
      <c r="Y194" s="309"/>
      <c r="Z194" s="307">
        <v>0</v>
      </c>
      <c r="AA194" s="308"/>
      <c r="AB194" s="308"/>
      <c r="AC194" s="308"/>
      <c r="AD194" s="309"/>
      <c r="AE194" s="307">
        <v>0</v>
      </c>
      <c r="AF194" s="308"/>
      <c r="AG194" s="309"/>
    </row>
    <row r="195" spans="1:33" ht="123" customHeight="1">
      <c r="A195" s="2"/>
      <c r="B195" s="528"/>
      <c r="C195" s="529"/>
      <c r="D195" s="449"/>
      <c r="E195" s="449"/>
      <c r="F195" s="449"/>
      <c r="G195" s="449"/>
      <c r="H195" s="305"/>
      <c r="I195" s="310" t="s">
        <v>169</v>
      </c>
      <c r="J195" s="311"/>
      <c r="K195" s="311"/>
      <c r="L195" s="311"/>
      <c r="M195" s="311"/>
      <c r="N195" s="312"/>
      <c r="O195" s="310" t="s">
        <v>33</v>
      </c>
      <c r="P195" s="311"/>
      <c r="Q195" s="311"/>
      <c r="R195" s="312"/>
      <c r="S195" s="307">
        <v>744</v>
      </c>
      <c r="T195" s="308"/>
      <c r="U195" s="309"/>
      <c r="V195" s="307">
        <v>0</v>
      </c>
      <c r="W195" s="308"/>
      <c r="X195" s="308"/>
      <c r="Y195" s="309"/>
      <c r="Z195" s="307">
        <v>0</v>
      </c>
      <c r="AA195" s="308"/>
      <c r="AB195" s="308"/>
      <c r="AC195" s="308"/>
      <c r="AD195" s="309"/>
      <c r="AE195" s="307">
        <v>0</v>
      </c>
      <c r="AF195" s="308"/>
      <c r="AG195" s="309"/>
    </row>
    <row r="196" spans="1:33" ht="151.5" customHeight="1">
      <c r="A196" s="2"/>
      <c r="B196" s="528"/>
      <c r="C196" s="529"/>
      <c r="D196" s="449"/>
      <c r="E196" s="449"/>
      <c r="F196" s="449"/>
      <c r="G196" s="449"/>
      <c r="H196" s="305"/>
      <c r="I196" s="310" t="s">
        <v>143</v>
      </c>
      <c r="J196" s="311"/>
      <c r="K196" s="311"/>
      <c r="L196" s="311"/>
      <c r="M196" s="311"/>
      <c r="N196" s="312"/>
      <c r="O196" s="310" t="s">
        <v>33</v>
      </c>
      <c r="P196" s="311"/>
      <c r="Q196" s="311"/>
      <c r="R196" s="312"/>
      <c r="S196" s="307">
        <v>744</v>
      </c>
      <c r="T196" s="308"/>
      <c r="U196" s="309"/>
      <c r="V196" s="307">
        <v>0</v>
      </c>
      <c r="W196" s="308"/>
      <c r="X196" s="308"/>
      <c r="Y196" s="309"/>
      <c r="Z196" s="307">
        <v>0</v>
      </c>
      <c r="AA196" s="308"/>
      <c r="AB196" s="308"/>
      <c r="AC196" s="308"/>
      <c r="AD196" s="309"/>
      <c r="AE196" s="307">
        <v>0</v>
      </c>
      <c r="AF196" s="308"/>
      <c r="AG196" s="309"/>
    </row>
    <row r="197" spans="1:33" ht="152.25" customHeight="1">
      <c r="A197" s="2"/>
      <c r="B197" s="528"/>
      <c r="C197" s="529"/>
      <c r="D197" s="449"/>
      <c r="E197" s="449"/>
      <c r="F197" s="449"/>
      <c r="G197" s="449"/>
      <c r="H197" s="305"/>
      <c r="I197" s="310" t="s">
        <v>163</v>
      </c>
      <c r="J197" s="311"/>
      <c r="K197" s="311"/>
      <c r="L197" s="311"/>
      <c r="M197" s="311"/>
      <c r="N197" s="312"/>
      <c r="O197" s="310" t="s">
        <v>33</v>
      </c>
      <c r="P197" s="311"/>
      <c r="Q197" s="311"/>
      <c r="R197" s="312"/>
      <c r="S197" s="307">
        <v>744</v>
      </c>
      <c r="T197" s="308"/>
      <c r="U197" s="309"/>
      <c r="V197" s="307">
        <v>0</v>
      </c>
      <c r="W197" s="308"/>
      <c r="X197" s="308"/>
      <c r="Y197" s="309"/>
      <c r="Z197" s="307">
        <v>0</v>
      </c>
      <c r="AA197" s="308"/>
      <c r="AB197" s="308"/>
      <c r="AC197" s="308"/>
      <c r="AD197" s="309"/>
      <c r="AE197" s="307">
        <v>0</v>
      </c>
      <c r="AF197" s="308"/>
      <c r="AG197" s="309"/>
    </row>
    <row r="198" spans="1:33" ht="164.25" customHeight="1">
      <c r="A198" s="2"/>
      <c r="B198" s="530"/>
      <c r="C198" s="531"/>
      <c r="D198" s="450"/>
      <c r="E198" s="450"/>
      <c r="F198" s="450"/>
      <c r="G198" s="450"/>
      <c r="H198" s="306"/>
      <c r="I198" s="310" t="s">
        <v>178</v>
      </c>
      <c r="J198" s="311"/>
      <c r="K198" s="311"/>
      <c r="L198" s="311"/>
      <c r="M198" s="311"/>
      <c r="N198" s="312"/>
      <c r="O198" s="310" t="s">
        <v>33</v>
      </c>
      <c r="P198" s="311"/>
      <c r="Q198" s="311"/>
      <c r="R198" s="312"/>
      <c r="S198" s="307">
        <v>744</v>
      </c>
      <c r="T198" s="308"/>
      <c r="U198" s="309"/>
      <c r="V198" s="307">
        <v>0</v>
      </c>
      <c r="W198" s="308"/>
      <c r="X198" s="308"/>
      <c r="Y198" s="309"/>
      <c r="Z198" s="307">
        <v>0</v>
      </c>
      <c r="AA198" s="308"/>
      <c r="AB198" s="308"/>
      <c r="AC198" s="308"/>
      <c r="AD198" s="309"/>
      <c r="AE198" s="307">
        <v>0</v>
      </c>
      <c r="AF198" s="308"/>
      <c r="AG198" s="309"/>
    </row>
    <row r="199" spans="1:33" ht="199.5" customHeight="1">
      <c r="A199" s="2"/>
      <c r="B199" s="510" t="s">
        <v>252</v>
      </c>
      <c r="C199" s="511"/>
      <c r="D199" s="400" t="s">
        <v>97</v>
      </c>
      <c r="E199" s="400" t="s">
        <v>97</v>
      </c>
      <c r="F199" s="400" t="s">
        <v>99</v>
      </c>
      <c r="G199" s="400" t="s">
        <v>145</v>
      </c>
      <c r="H199" s="304"/>
      <c r="I199" s="310" t="s">
        <v>168</v>
      </c>
      <c r="J199" s="311"/>
      <c r="K199" s="311"/>
      <c r="L199" s="311"/>
      <c r="M199" s="311"/>
      <c r="N199" s="312"/>
      <c r="O199" s="310" t="s">
        <v>33</v>
      </c>
      <c r="P199" s="311"/>
      <c r="Q199" s="311"/>
      <c r="R199" s="312"/>
      <c r="S199" s="307">
        <v>744</v>
      </c>
      <c r="T199" s="308"/>
      <c r="U199" s="309"/>
      <c r="V199" s="307">
        <v>0</v>
      </c>
      <c r="W199" s="308"/>
      <c r="X199" s="308"/>
      <c r="Y199" s="309"/>
      <c r="Z199" s="307">
        <v>0</v>
      </c>
      <c r="AA199" s="308"/>
      <c r="AB199" s="308"/>
      <c r="AC199" s="308"/>
      <c r="AD199" s="309"/>
      <c r="AE199" s="307">
        <v>0</v>
      </c>
      <c r="AF199" s="308"/>
      <c r="AG199" s="309"/>
    </row>
    <row r="200" spans="1:33" ht="115.5" customHeight="1">
      <c r="A200" s="2"/>
      <c r="B200" s="528"/>
      <c r="C200" s="529"/>
      <c r="D200" s="401"/>
      <c r="E200" s="401"/>
      <c r="F200" s="401"/>
      <c r="G200" s="401"/>
      <c r="H200" s="305"/>
      <c r="I200" s="310" t="s">
        <v>169</v>
      </c>
      <c r="J200" s="311"/>
      <c r="K200" s="311"/>
      <c r="L200" s="311"/>
      <c r="M200" s="311"/>
      <c r="N200" s="312"/>
      <c r="O200" s="310" t="s">
        <v>33</v>
      </c>
      <c r="P200" s="311"/>
      <c r="Q200" s="311"/>
      <c r="R200" s="312"/>
      <c r="S200" s="307">
        <v>744</v>
      </c>
      <c r="T200" s="308"/>
      <c r="U200" s="309"/>
      <c r="V200" s="307">
        <v>0</v>
      </c>
      <c r="W200" s="308"/>
      <c r="X200" s="308"/>
      <c r="Y200" s="309"/>
      <c r="Z200" s="307">
        <v>0</v>
      </c>
      <c r="AA200" s="308"/>
      <c r="AB200" s="308"/>
      <c r="AC200" s="308"/>
      <c r="AD200" s="309"/>
      <c r="AE200" s="307">
        <v>0</v>
      </c>
      <c r="AF200" s="308"/>
      <c r="AG200" s="309"/>
    </row>
    <row r="201" spans="1:33" ht="149.25" customHeight="1">
      <c r="A201" s="2"/>
      <c r="B201" s="528"/>
      <c r="C201" s="529"/>
      <c r="D201" s="401"/>
      <c r="E201" s="401"/>
      <c r="F201" s="401"/>
      <c r="G201" s="401"/>
      <c r="H201" s="305"/>
      <c r="I201" s="310" t="s">
        <v>143</v>
      </c>
      <c r="J201" s="311"/>
      <c r="K201" s="311"/>
      <c r="L201" s="311"/>
      <c r="M201" s="311"/>
      <c r="N201" s="312"/>
      <c r="O201" s="310" t="s">
        <v>33</v>
      </c>
      <c r="P201" s="311"/>
      <c r="Q201" s="311"/>
      <c r="R201" s="312"/>
      <c r="S201" s="307">
        <v>744</v>
      </c>
      <c r="T201" s="308"/>
      <c r="U201" s="309"/>
      <c r="V201" s="307">
        <v>0</v>
      </c>
      <c r="W201" s="308"/>
      <c r="X201" s="308"/>
      <c r="Y201" s="309"/>
      <c r="Z201" s="307">
        <v>0</v>
      </c>
      <c r="AA201" s="308"/>
      <c r="AB201" s="308"/>
      <c r="AC201" s="308"/>
      <c r="AD201" s="309"/>
      <c r="AE201" s="307">
        <v>0</v>
      </c>
      <c r="AF201" s="308"/>
      <c r="AG201" s="309"/>
    </row>
    <row r="202" spans="1:33" ht="148.5" customHeight="1">
      <c r="A202" s="2"/>
      <c r="B202" s="528"/>
      <c r="C202" s="529"/>
      <c r="D202" s="401"/>
      <c r="E202" s="401"/>
      <c r="F202" s="401"/>
      <c r="G202" s="401"/>
      <c r="H202" s="305"/>
      <c r="I202" s="310" t="s">
        <v>163</v>
      </c>
      <c r="J202" s="311"/>
      <c r="K202" s="311"/>
      <c r="L202" s="311"/>
      <c r="M202" s="311"/>
      <c r="N202" s="312"/>
      <c r="O202" s="310" t="s">
        <v>33</v>
      </c>
      <c r="P202" s="311"/>
      <c r="Q202" s="311"/>
      <c r="R202" s="312"/>
      <c r="S202" s="307">
        <v>744</v>
      </c>
      <c r="T202" s="308"/>
      <c r="U202" s="309"/>
      <c r="V202" s="307">
        <v>0</v>
      </c>
      <c r="W202" s="308"/>
      <c r="X202" s="308"/>
      <c r="Y202" s="309"/>
      <c r="Z202" s="307">
        <v>0</v>
      </c>
      <c r="AA202" s="308"/>
      <c r="AB202" s="308"/>
      <c r="AC202" s="308"/>
      <c r="AD202" s="309"/>
      <c r="AE202" s="307">
        <v>0</v>
      </c>
      <c r="AF202" s="308"/>
      <c r="AG202" s="309"/>
    </row>
    <row r="203" spans="1:33" ht="168.75" customHeight="1">
      <c r="A203" s="2"/>
      <c r="B203" s="530"/>
      <c r="C203" s="531"/>
      <c r="D203" s="402"/>
      <c r="E203" s="402"/>
      <c r="F203" s="402"/>
      <c r="G203" s="402"/>
      <c r="H203" s="306"/>
      <c r="I203" s="310" t="s">
        <v>178</v>
      </c>
      <c r="J203" s="311"/>
      <c r="K203" s="311"/>
      <c r="L203" s="311"/>
      <c r="M203" s="311"/>
      <c r="N203" s="312"/>
      <c r="O203" s="310" t="s">
        <v>33</v>
      </c>
      <c r="P203" s="311"/>
      <c r="Q203" s="311"/>
      <c r="R203" s="312"/>
      <c r="S203" s="307">
        <v>744</v>
      </c>
      <c r="T203" s="308"/>
      <c r="U203" s="309"/>
      <c r="V203" s="307">
        <v>0</v>
      </c>
      <c r="W203" s="308"/>
      <c r="X203" s="308"/>
      <c r="Y203" s="309"/>
      <c r="Z203" s="307">
        <v>0</v>
      </c>
      <c r="AA203" s="308"/>
      <c r="AB203" s="308"/>
      <c r="AC203" s="308"/>
      <c r="AD203" s="309"/>
      <c r="AE203" s="307">
        <v>0</v>
      </c>
      <c r="AF203" s="308"/>
      <c r="AG203" s="309"/>
    </row>
    <row r="204" spans="1:33" ht="21" customHeight="1">
      <c r="A204" s="2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"/>
      <c r="T204" s="5"/>
      <c r="U204" s="5"/>
      <c r="V204" s="5"/>
      <c r="W204" s="5"/>
      <c r="X204" s="5"/>
      <c r="Y204" s="5"/>
      <c r="Z204" s="5"/>
      <c r="AA204" s="6"/>
      <c r="AB204" s="6"/>
      <c r="AC204" s="6"/>
      <c r="AD204" s="6"/>
      <c r="AF204" s="15"/>
      <c r="AG204" s="15"/>
    </row>
    <row r="205" spans="1:33" ht="26.25" customHeight="1">
      <c r="A205" s="475" t="s">
        <v>175</v>
      </c>
      <c r="B205" s="475"/>
      <c r="C205" s="475"/>
      <c r="D205" s="475"/>
      <c r="E205" s="475"/>
      <c r="F205" s="475"/>
      <c r="G205" s="475"/>
      <c r="H205" s="475"/>
      <c r="I205" s="475"/>
      <c r="J205" s="475"/>
      <c r="K205" s="475"/>
      <c r="L205" s="475"/>
      <c r="M205" s="475"/>
      <c r="N205" s="475"/>
      <c r="O205" s="475"/>
      <c r="P205" s="475"/>
      <c r="Q205" s="475"/>
      <c r="R205" s="475"/>
      <c r="S205" s="475"/>
      <c r="T205" s="475"/>
      <c r="U205" s="475"/>
      <c r="V205" s="475"/>
      <c r="W205" s="475"/>
      <c r="X205" s="475"/>
      <c r="Y205" s="475"/>
      <c r="Z205" s="475"/>
      <c r="AA205" s="475"/>
      <c r="AB205" s="475"/>
      <c r="AC205" s="1"/>
      <c r="AD205" s="472" t="s">
        <v>102</v>
      </c>
      <c r="AE205" s="473"/>
      <c r="AF205" s="474"/>
      <c r="AG205" s="15"/>
    </row>
    <row r="206" spans="1:33" ht="19.5" customHeight="1">
      <c r="A206" s="330" t="s">
        <v>83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1"/>
      <c r="O206" s="331"/>
      <c r="P206" s="331"/>
      <c r="Q206" s="331"/>
      <c r="R206" s="331"/>
      <c r="S206" s="331"/>
      <c r="T206" s="331"/>
      <c r="U206" s="331"/>
      <c r="V206" s="331"/>
      <c r="W206" s="331"/>
      <c r="X206" s="330"/>
      <c r="Y206" s="330"/>
      <c r="Z206" s="330"/>
      <c r="AA206" s="330"/>
      <c r="AB206" s="330"/>
      <c r="AC206" s="330"/>
      <c r="AD206" s="330"/>
      <c r="AF206" s="15"/>
      <c r="AG206" s="15"/>
    </row>
    <row r="207" spans="1:33">
      <c r="A207" s="55"/>
      <c r="B207" s="323" t="s">
        <v>20</v>
      </c>
      <c r="C207" s="325"/>
      <c r="D207" s="323" t="s">
        <v>21</v>
      </c>
      <c r="E207" s="324"/>
      <c r="F207" s="325"/>
      <c r="G207" s="323" t="s">
        <v>22</v>
      </c>
      <c r="H207" s="325"/>
      <c r="I207" s="378" t="s">
        <v>34</v>
      </c>
      <c r="J207" s="379"/>
      <c r="K207" s="379"/>
      <c r="L207" s="379"/>
      <c r="M207" s="379"/>
      <c r="N207" s="379"/>
      <c r="O207" s="379"/>
      <c r="P207" s="380"/>
      <c r="Q207" s="323" t="s">
        <v>35</v>
      </c>
      <c r="R207" s="324"/>
      <c r="S207" s="324"/>
      <c r="T207" s="324"/>
      <c r="U207" s="324"/>
      <c r="V207" s="324"/>
      <c r="W207" s="325"/>
      <c r="X207" s="323" t="s">
        <v>36</v>
      </c>
      <c r="Y207" s="324"/>
      <c r="Z207" s="324"/>
      <c r="AA207" s="324"/>
      <c r="AB207" s="324"/>
      <c r="AC207" s="324"/>
      <c r="AD207" s="324"/>
      <c r="AE207" s="324"/>
      <c r="AF207" s="324"/>
      <c r="AG207" s="325"/>
    </row>
    <row r="208" spans="1:33" ht="35.25" customHeight="1">
      <c r="A208" s="19"/>
      <c r="B208" s="332"/>
      <c r="C208" s="333"/>
      <c r="D208" s="326"/>
      <c r="E208" s="327"/>
      <c r="F208" s="328"/>
      <c r="G208" s="326"/>
      <c r="H208" s="328"/>
      <c r="I208" s="383"/>
      <c r="J208" s="384"/>
      <c r="K208" s="384"/>
      <c r="L208" s="384"/>
      <c r="M208" s="384"/>
      <c r="N208" s="384"/>
      <c r="O208" s="384"/>
      <c r="P208" s="385"/>
      <c r="Q208" s="326"/>
      <c r="R208" s="327"/>
      <c r="S208" s="327"/>
      <c r="T208" s="327"/>
      <c r="U208" s="327"/>
      <c r="V208" s="327"/>
      <c r="W208" s="328"/>
      <c r="X208" s="326"/>
      <c r="Y208" s="327"/>
      <c r="Z208" s="327"/>
      <c r="AA208" s="327"/>
      <c r="AB208" s="327"/>
      <c r="AC208" s="327"/>
      <c r="AD208" s="327"/>
      <c r="AE208" s="327"/>
      <c r="AF208" s="327"/>
      <c r="AG208" s="328"/>
    </row>
    <row r="209" spans="1:36">
      <c r="A209" s="20"/>
      <c r="B209" s="332"/>
      <c r="C209" s="333"/>
      <c r="D209" s="373" t="s">
        <v>26</v>
      </c>
      <c r="E209" s="373" t="s">
        <v>26</v>
      </c>
      <c r="F209" s="373" t="s">
        <v>26</v>
      </c>
      <c r="G209" s="373" t="s">
        <v>26</v>
      </c>
      <c r="H209" s="373" t="s">
        <v>26</v>
      </c>
      <c r="I209" s="323" t="s">
        <v>26</v>
      </c>
      <c r="J209" s="324"/>
      <c r="K209" s="324"/>
      <c r="L209" s="325"/>
      <c r="M209" s="329" t="s">
        <v>155</v>
      </c>
      <c r="N209" s="329"/>
      <c r="O209" s="329"/>
      <c r="P209" s="329"/>
      <c r="Q209" s="484" t="s">
        <v>139</v>
      </c>
      <c r="R209" s="485"/>
      <c r="S209" s="484" t="s">
        <v>140</v>
      </c>
      <c r="T209" s="488"/>
      <c r="U209" s="485"/>
      <c r="V209" s="484" t="s">
        <v>141</v>
      </c>
      <c r="W209" s="485"/>
      <c r="X209" s="484" t="s">
        <v>139</v>
      </c>
      <c r="Y209" s="488"/>
      <c r="Z209" s="488"/>
      <c r="AA209" s="485"/>
      <c r="AB209" s="484" t="s">
        <v>140</v>
      </c>
      <c r="AC209" s="488"/>
      <c r="AD209" s="488"/>
      <c r="AE209" s="485"/>
      <c r="AF209" s="484" t="s">
        <v>141</v>
      </c>
      <c r="AG209" s="485"/>
    </row>
    <row r="210" spans="1:36" ht="31.5" customHeight="1">
      <c r="A210" s="20"/>
      <c r="B210" s="326"/>
      <c r="C210" s="328"/>
      <c r="D210" s="374"/>
      <c r="E210" s="374"/>
      <c r="F210" s="374"/>
      <c r="G210" s="374"/>
      <c r="H210" s="374"/>
      <c r="I210" s="326"/>
      <c r="J210" s="327"/>
      <c r="K210" s="327"/>
      <c r="L210" s="328"/>
      <c r="M210" s="329" t="s">
        <v>28</v>
      </c>
      <c r="N210" s="329"/>
      <c r="O210" s="329" t="s">
        <v>154</v>
      </c>
      <c r="P210" s="329"/>
      <c r="Q210" s="486"/>
      <c r="R210" s="487"/>
      <c r="S210" s="486"/>
      <c r="T210" s="489"/>
      <c r="U210" s="487"/>
      <c r="V210" s="486"/>
      <c r="W210" s="487"/>
      <c r="X210" s="486"/>
      <c r="Y210" s="489"/>
      <c r="Z210" s="489"/>
      <c r="AA210" s="487"/>
      <c r="AB210" s="486"/>
      <c r="AC210" s="489"/>
      <c r="AD210" s="489"/>
      <c r="AE210" s="487"/>
      <c r="AF210" s="486"/>
      <c r="AG210" s="487"/>
    </row>
    <row r="211" spans="1:36">
      <c r="A211" s="20"/>
      <c r="B211" s="397">
        <v>1</v>
      </c>
      <c r="C211" s="398"/>
      <c r="D211" s="56">
        <v>2</v>
      </c>
      <c r="E211" s="56">
        <v>3</v>
      </c>
      <c r="F211" s="56">
        <v>4</v>
      </c>
      <c r="G211" s="56">
        <v>5</v>
      </c>
      <c r="H211" s="56">
        <v>6</v>
      </c>
      <c r="I211" s="397" t="s">
        <v>30</v>
      </c>
      <c r="J211" s="399"/>
      <c r="K211" s="399"/>
      <c r="L211" s="398"/>
      <c r="M211" s="399">
        <v>8</v>
      </c>
      <c r="N211" s="398"/>
      <c r="O211" s="397">
        <v>9</v>
      </c>
      <c r="P211" s="398"/>
      <c r="Q211" s="397">
        <v>10</v>
      </c>
      <c r="R211" s="398"/>
      <c r="S211" s="388">
        <v>11</v>
      </c>
      <c r="T211" s="389"/>
      <c r="U211" s="389"/>
      <c r="V211" s="388">
        <v>12</v>
      </c>
      <c r="W211" s="390"/>
      <c r="X211" s="388">
        <v>13</v>
      </c>
      <c r="Y211" s="389"/>
      <c r="Z211" s="389"/>
      <c r="AA211" s="389"/>
      <c r="AB211" s="388">
        <v>14</v>
      </c>
      <c r="AC211" s="389"/>
      <c r="AD211" s="389"/>
      <c r="AE211" s="390"/>
      <c r="AF211" s="406">
        <v>15</v>
      </c>
      <c r="AG211" s="406"/>
    </row>
    <row r="212" spans="1:36" ht="198.75" customHeight="1">
      <c r="A212" s="20"/>
      <c r="B212" s="768" t="s">
        <v>248</v>
      </c>
      <c r="C212" s="769"/>
      <c r="D212" s="52" t="s">
        <v>108</v>
      </c>
      <c r="E212" s="52" t="s">
        <v>97</v>
      </c>
      <c r="F212" s="52" t="s">
        <v>97</v>
      </c>
      <c r="G212" s="52" t="s">
        <v>98</v>
      </c>
      <c r="H212" s="58"/>
      <c r="I212" s="365" t="s">
        <v>148</v>
      </c>
      <c r="J212" s="366"/>
      <c r="K212" s="366"/>
      <c r="L212" s="367"/>
      <c r="M212" s="365" t="s">
        <v>37</v>
      </c>
      <c r="N212" s="367"/>
      <c r="O212" s="365" t="s">
        <v>38</v>
      </c>
      <c r="P212" s="367"/>
      <c r="Q212" s="365" t="s">
        <v>191</v>
      </c>
      <c r="R212" s="367"/>
      <c r="S212" s="315">
        <v>50</v>
      </c>
      <c r="T212" s="316"/>
      <c r="U212" s="316"/>
      <c r="V212" s="315">
        <v>50</v>
      </c>
      <c r="W212" s="317"/>
      <c r="X212" s="318">
        <v>0</v>
      </c>
      <c r="Y212" s="319"/>
      <c r="Z212" s="319"/>
      <c r="AA212" s="320"/>
      <c r="AB212" s="318">
        <v>0</v>
      </c>
      <c r="AC212" s="319"/>
      <c r="AD212" s="319"/>
      <c r="AE212" s="320"/>
      <c r="AF212" s="313">
        <v>0</v>
      </c>
      <c r="AG212" s="314"/>
      <c r="AJ212" s="124">
        <f>Q212+Q213+Q214+Q215+Q216</f>
        <v>85</v>
      </c>
    </row>
    <row r="213" spans="1:36" ht="96.75" customHeight="1">
      <c r="A213" s="20"/>
      <c r="B213" s="768" t="s">
        <v>249</v>
      </c>
      <c r="C213" s="769"/>
      <c r="D213" s="52" t="s">
        <v>97</v>
      </c>
      <c r="E213" s="52" t="s">
        <v>97</v>
      </c>
      <c r="F213" s="52" t="s">
        <v>97</v>
      </c>
      <c r="G213" s="52" t="s">
        <v>98</v>
      </c>
      <c r="H213" s="58"/>
      <c r="I213" s="365" t="s">
        <v>148</v>
      </c>
      <c r="J213" s="366"/>
      <c r="K213" s="366"/>
      <c r="L213" s="367"/>
      <c r="M213" s="365" t="s">
        <v>37</v>
      </c>
      <c r="N213" s="367"/>
      <c r="O213" s="365" t="s">
        <v>38</v>
      </c>
      <c r="P213" s="367"/>
      <c r="Q213" s="365" t="s">
        <v>284</v>
      </c>
      <c r="R213" s="367"/>
      <c r="S213" s="315">
        <v>59</v>
      </c>
      <c r="T213" s="316"/>
      <c r="U213" s="316"/>
      <c r="V213" s="315">
        <v>75</v>
      </c>
      <c r="W213" s="317"/>
      <c r="X213" s="318">
        <v>0</v>
      </c>
      <c r="Y213" s="319"/>
      <c r="Z213" s="319"/>
      <c r="AA213" s="320"/>
      <c r="AB213" s="318">
        <v>0</v>
      </c>
      <c r="AC213" s="319"/>
      <c r="AD213" s="319"/>
      <c r="AE213" s="320"/>
      <c r="AF213" s="313">
        <v>0</v>
      </c>
      <c r="AG213" s="314"/>
    </row>
    <row r="214" spans="1:36" ht="96.75" customHeight="1">
      <c r="A214" s="20"/>
      <c r="B214" s="768" t="s">
        <v>250</v>
      </c>
      <c r="C214" s="769"/>
      <c r="D214" s="52" t="s">
        <v>97</v>
      </c>
      <c r="E214" s="52" t="s">
        <v>97</v>
      </c>
      <c r="F214" s="52" t="s">
        <v>97</v>
      </c>
      <c r="G214" s="52" t="s">
        <v>109</v>
      </c>
      <c r="H214" s="58"/>
      <c r="I214" s="365" t="s">
        <v>148</v>
      </c>
      <c r="J214" s="366"/>
      <c r="K214" s="366"/>
      <c r="L214" s="367"/>
      <c r="M214" s="365" t="s">
        <v>37</v>
      </c>
      <c r="N214" s="367"/>
      <c r="O214" s="365" t="s">
        <v>38</v>
      </c>
      <c r="P214" s="367"/>
      <c r="Q214" s="365" t="s">
        <v>183</v>
      </c>
      <c r="R214" s="367"/>
      <c r="S214" s="315">
        <v>0</v>
      </c>
      <c r="T214" s="316"/>
      <c r="U214" s="316"/>
      <c r="V214" s="315">
        <v>0</v>
      </c>
      <c r="W214" s="317"/>
      <c r="X214" s="318">
        <v>0</v>
      </c>
      <c r="Y214" s="319"/>
      <c r="Z214" s="319"/>
      <c r="AA214" s="320"/>
      <c r="AB214" s="318">
        <v>0</v>
      </c>
      <c r="AC214" s="319"/>
      <c r="AD214" s="319"/>
      <c r="AE214" s="320"/>
      <c r="AF214" s="313">
        <v>0</v>
      </c>
      <c r="AG214" s="314"/>
    </row>
    <row r="215" spans="1:36" ht="96.75" customHeight="1">
      <c r="A215" s="20"/>
      <c r="B215" s="768" t="s">
        <v>251</v>
      </c>
      <c r="C215" s="769"/>
      <c r="D215" s="52" t="s">
        <v>97</v>
      </c>
      <c r="E215" s="52" t="s">
        <v>97</v>
      </c>
      <c r="F215" s="52" t="s">
        <v>99</v>
      </c>
      <c r="G215" s="52" t="s">
        <v>98</v>
      </c>
      <c r="H215" s="58"/>
      <c r="I215" s="365" t="s">
        <v>148</v>
      </c>
      <c r="J215" s="366"/>
      <c r="K215" s="366"/>
      <c r="L215" s="367"/>
      <c r="M215" s="365" t="s">
        <v>37</v>
      </c>
      <c r="N215" s="367"/>
      <c r="O215" s="365" t="s">
        <v>38</v>
      </c>
      <c r="P215" s="367"/>
      <c r="Q215" s="365" t="s">
        <v>183</v>
      </c>
      <c r="R215" s="367"/>
      <c r="S215" s="315">
        <v>0</v>
      </c>
      <c r="T215" s="316"/>
      <c r="U215" s="316"/>
      <c r="V215" s="315">
        <v>0</v>
      </c>
      <c r="W215" s="317"/>
      <c r="X215" s="318">
        <v>0</v>
      </c>
      <c r="Y215" s="319"/>
      <c r="Z215" s="319"/>
      <c r="AA215" s="320"/>
      <c r="AB215" s="318">
        <v>0</v>
      </c>
      <c r="AC215" s="319"/>
      <c r="AD215" s="319"/>
      <c r="AE215" s="320"/>
      <c r="AF215" s="313">
        <v>0</v>
      </c>
      <c r="AG215" s="314"/>
    </row>
    <row r="216" spans="1:36" ht="96.75" customHeight="1">
      <c r="A216" s="20"/>
      <c r="B216" s="768" t="s">
        <v>252</v>
      </c>
      <c r="C216" s="769"/>
      <c r="D216" s="52" t="s">
        <v>97</v>
      </c>
      <c r="E216" s="52" t="s">
        <v>97</v>
      </c>
      <c r="F216" s="52" t="s">
        <v>99</v>
      </c>
      <c r="G216" s="52" t="s">
        <v>145</v>
      </c>
      <c r="H216" s="58"/>
      <c r="I216" s="365" t="s">
        <v>148</v>
      </c>
      <c r="J216" s="366"/>
      <c r="K216" s="366"/>
      <c r="L216" s="367"/>
      <c r="M216" s="365" t="s">
        <v>37</v>
      </c>
      <c r="N216" s="367"/>
      <c r="O216" s="365" t="s">
        <v>38</v>
      </c>
      <c r="P216" s="367"/>
      <c r="Q216" s="365" t="s">
        <v>183</v>
      </c>
      <c r="R216" s="367"/>
      <c r="S216" s="315">
        <v>0</v>
      </c>
      <c r="T216" s="316"/>
      <c r="U216" s="316"/>
      <c r="V216" s="315">
        <v>0</v>
      </c>
      <c r="W216" s="317"/>
      <c r="X216" s="318">
        <v>0</v>
      </c>
      <c r="Y216" s="319"/>
      <c r="Z216" s="319"/>
      <c r="AA216" s="320"/>
      <c r="AB216" s="318">
        <v>0</v>
      </c>
      <c r="AC216" s="319"/>
      <c r="AD216" s="319"/>
      <c r="AE216" s="320"/>
      <c r="AF216" s="313">
        <v>0</v>
      </c>
      <c r="AG216" s="314"/>
    </row>
    <row r="217" spans="1:36" ht="22.5" customHeight="1">
      <c r="A217" s="407"/>
      <c r="B217" s="407"/>
      <c r="C217" s="407"/>
      <c r="D217" s="407"/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  <c r="U217" s="407"/>
      <c r="V217" s="407"/>
      <c r="W217" s="407"/>
      <c r="X217" s="407"/>
      <c r="Y217" s="407"/>
      <c r="Z217" s="407"/>
      <c r="AA217" s="407"/>
      <c r="AB217" s="407"/>
      <c r="AC217" s="407"/>
      <c r="AD217" s="407"/>
      <c r="AF217" s="15"/>
      <c r="AG217" s="15"/>
    </row>
    <row r="218" spans="1:36" ht="26.25" customHeight="1">
      <c r="A218" s="407" t="s">
        <v>170</v>
      </c>
      <c r="B218" s="407"/>
      <c r="C218" s="407"/>
      <c r="D218" s="407"/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7"/>
      <c r="AB218" s="7"/>
      <c r="AC218" s="7"/>
      <c r="AD218" s="446">
        <v>0.1</v>
      </c>
      <c r="AE218" s="433"/>
      <c r="AF218" s="435"/>
      <c r="AG218" s="21"/>
    </row>
    <row r="219" spans="1:36" ht="37.5" customHeight="1">
      <c r="A219" s="63"/>
      <c r="B219" s="447" t="s">
        <v>40</v>
      </c>
      <c r="C219" s="447"/>
      <c r="D219" s="447"/>
      <c r="E219" s="447"/>
      <c r="F219" s="447"/>
      <c r="G219" s="447"/>
      <c r="H219" s="447"/>
      <c r="I219" s="447"/>
      <c r="J219" s="447"/>
      <c r="K219" s="447"/>
      <c r="L219" s="447"/>
      <c r="M219" s="447"/>
      <c r="N219" s="447"/>
      <c r="O219" s="447"/>
      <c r="P219" s="447"/>
      <c r="Q219" s="447"/>
      <c r="R219" s="447"/>
      <c r="S219" s="447"/>
      <c r="T219" s="447"/>
      <c r="U219" s="447"/>
      <c r="V219" s="447"/>
      <c r="W219" s="447"/>
      <c r="X219" s="447"/>
      <c r="Y219" s="447"/>
      <c r="Z219" s="447"/>
      <c r="AA219" s="447"/>
      <c r="AB219" s="447"/>
      <c r="AC219" s="447"/>
      <c r="AD219" s="447"/>
      <c r="AE219" s="447"/>
      <c r="AF219" s="447"/>
      <c r="AG219" s="447"/>
    </row>
    <row r="220" spans="1:36" ht="31.5" customHeight="1">
      <c r="A220" s="63"/>
      <c r="B220" s="8" t="s">
        <v>41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F220" s="15"/>
      <c r="AG220" s="15"/>
    </row>
    <row r="221" spans="1:36">
      <c r="A221" s="63"/>
      <c r="B221" s="434" t="s">
        <v>42</v>
      </c>
      <c r="C221" s="433"/>
      <c r="D221" s="433"/>
      <c r="E221" s="433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433"/>
      <c r="AC221" s="433"/>
      <c r="AD221" s="433"/>
      <c r="AE221" s="433"/>
      <c r="AF221" s="433"/>
      <c r="AG221" s="435"/>
    </row>
    <row r="222" spans="1:36">
      <c r="A222" s="7"/>
      <c r="B222" s="434" t="s">
        <v>43</v>
      </c>
      <c r="C222" s="433"/>
      <c r="D222" s="435"/>
      <c r="E222" s="434" t="s">
        <v>44</v>
      </c>
      <c r="F222" s="435"/>
      <c r="G222" s="434" t="s">
        <v>8</v>
      </c>
      <c r="H222" s="433"/>
      <c r="I222" s="435"/>
      <c r="J222" s="433" t="s">
        <v>45</v>
      </c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4" t="s">
        <v>46</v>
      </c>
      <c r="V222" s="433"/>
      <c r="W222" s="433"/>
      <c r="X222" s="433"/>
      <c r="Y222" s="433"/>
      <c r="Z222" s="433"/>
      <c r="AA222" s="433"/>
      <c r="AB222" s="433"/>
      <c r="AC222" s="433"/>
      <c r="AD222" s="433"/>
      <c r="AE222" s="433"/>
      <c r="AF222" s="433"/>
      <c r="AG222" s="435"/>
    </row>
    <row r="223" spans="1:36">
      <c r="A223" s="7"/>
      <c r="B223" s="9">
        <v>1</v>
      </c>
      <c r="C223" s="433">
        <v>1</v>
      </c>
      <c r="D223" s="435"/>
      <c r="E223" s="9">
        <v>2</v>
      </c>
      <c r="F223" s="10"/>
      <c r="G223" s="9">
        <v>3</v>
      </c>
      <c r="H223" s="11"/>
      <c r="I223" s="10"/>
      <c r="J223" s="434">
        <v>4</v>
      </c>
      <c r="K223" s="433"/>
      <c r="L223" s="433"/>
      <c r="M223" s="433"/>
      <c r="N223" s="433"/>
      <c r="O223" s="433"/>
      <c r="P223" s="433"/>
      <c r="Q223" s="433"/>
      <c r="R223" s="433"/>
      <c r="S223" s="433"/>
      <c r="T223" s="435"/>
      <c r="U223" s="451">
        <v>5</v>
      </c>
      <c r="V223" s="452"/>
      <c r="W223" s="452"/>
      <c r="X223" s="452"/>
      <c r="Y223" s="452"/>
      <c r="Z223" s="452"/>
      <c r="AA223" s="452"/>
      <c r="AB223" s="452"/>
      <c r="AC223" s="452"/>
      <c r="AD223" s="452"/>
      <c r="AE223" s="452"/>
      <c r="AF223" s="452"/>
      <c r="AG223" s="453"/>
    </row>
    <row r="224" spans="1:36">
      <c r="A224" s="63"/>
      <c r="B224" s="9"/>
      <c r="C224" s="11"/>
      <c r="D224" s="10"/>
      <c r="E224" s="9"/>
      <c r="F224" s="10"/>
      <c r="G224" s="9"/>
      <c r="H224" s="11"/>
      <c r="I224" s="10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434"/>
      <c r="V224" s="433"/>
      <c r="W224" s="433"/>
      <c r="X224" s="433"/>
      <c r="Y224" s="433"/>
      <c r="Z224" s="433"/>
      <c r="AA224" s="433"/>
      <c r="AB224" s="433"/>
      <c r="AC224" s="433"/>
      <c r="AD224" s="433"/>
      <c r="AE224" s="433"/>
      <c r="AF224" s="433"/>
      <c r="AG224" s="435"/>
    </row>
    <row r="225" spans="1:33">
      <c r="A225" s="330" t="s">
        <v>47</v>
      </c>
      <c r="B225" s="330"/>
      <c r="C225" s="330"/>
      <c r="D225" s="330"/>
      <c r="E225" s="330"/>
      <c r="F225" s="330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  <c r="AA225" s="330"/>
      <c r="AB225" s="330"/>
      <c r="AC225" s="330"/>
      <c r="AD225" s="330"/>
      <c r="AF225" s="15"/>
      <c r="AG225" s="15"/>
    </row>
    <row r="226" spans="1:33">
      <c r="A226" s="330" t="s">
        <v>48</v>
      </c>
      <c r="B226" s="330"/>
      <c r="C226" s="330"/>
      <c r="D226" s="330"/>
      <c r="E226" s="330"/>
      <c r="F226" s="330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  <c r="AA226" s="330"/>
      <c r="AB226" s="330"/>
      <c r="AC226" s="330"/>
      <c r="AD226" s="330"/>
      <c r="AF226" s="15"/>
      <c r="AG226" s="15"/>
    </row>
    <row r="227" spans="1:33" ht="17.25" customHeight="1">
      <c r="A227" s="423" t="s">
        <v>150</v>
      </c>
      <c r="B227" s="423"/>
      <c r="C227" s="423"/>
      <c r="D227" s="423"/>
      <c r="E227" s="423"/>
      <c r="F227" s="423"/>
      <c r="G227" s="423"/>
      <c r="H227" s="423"/>
      <c r="I227" s="423"/>
      <c r="J227" s="423"/>
      <c r="K227" s="423"/>
      <c r="L227" s="423"/>
      <c r="M227" s="423"/>
      <c r="N227" s="423"/>
      <c r="O227" s="423"/>
      <c r="P227" s="423"/>
      <c r="Q227" s="423"/>
      <c r="R227" s="423"/>
      <c r="S227" s="423"/>
      <c r="T227" s="423"/>
      <c r="U227" s="423"/>
      <c r="V227" s="423"/>
      <c r="W227" s="423"/>
      <c r="X227" s="423"/>
      <c r="Y227" s="423"/>
      <c r="Z227" s="423"/>
      <c r="AA227" s="423"/>
      <c r="AB227" s="423"/>
      <c r="AC227" s="423"/>
      <c r="AD227" s="423"/>
      <c r="AE227" s="423"/>
      <c r="AF227" s="15"/>
      <c r="AG227" s="15"/>
    </row>
    <row r="228" spans="1:33">
      <c r="A228" s="430" t="s">
        <v>49</v>
      </c>
      <c r="B228" s="430"/>
      <c r="C228" s="430"/>
      <c r="D228" s="430"/>
      <c r="E228" s="430"/>
      <c r="F228" s="430"/>
      <c r="G228" s="430"/>
      <c r="H228" s="430"/>
      <c r="I228" s="430"/>
      <c r="J228" s="430"/>
      <c r="K228" s="430"/>
      <c r="L228" s="430"/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F228" s="15"/>
      <c r="AG228" s="15"/>
    </row>
    <row r="229" spans="1:33">
      <c r="A229" s="430" t="s">
        <v>50</v>
      </c>
      <c r="B229" s="430"/>
      <c r="C229" s="430"/>
      <c r="D229" s="430"/>
      <c r="E229" s="430"/>
      <c r="F229" s="430"/>
      <c r="G229" s="430"/>
      <c r="H229" s="430"/>
      <c r="I229" s="430"/>
      <c r="J229" s="430"/>
      <c r="K229" s="430"/>
      <c r="L229" s="430"/>
      <c r="M229" s="430"/>
      <c r="N229" s="430"/>
      <c r="O229" s="430"/>
      <c r="P229" s="430"/>
      <c r="Q229" s="430"/>
      <c r="R229" s="430"/>
      <c r="S229" s="430"/>
      <c r="T229" s="430"/>
      <c r="U229" s="430"/>
      <c r="V229" s="430"/>
      <c r="W229" s="430"/>
      <c r="X229" s="430"/>
      <c r="Y229" s="430"/>
      <c r="Z229" s="430"/>
      <c r="AA229" s="430"/>
      <c r="AB229" s="430"/>
      <c r="AC229" s="430"/>
      <c r="AD229" s="430"/>
      <c r="AF229" s="15"/>
      <c r="AG229" s="15"/>
    </row>
    <row r="230" spans="1:33">
      <c r="A230" s="431" t="s">
        <v>51</v>
      </c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F230" s="15"/>
      <c r="AG230" s="15"/>
    </row>
    <row r="231" spans="1:33" ht="23.25" customHeight="1">
      <c r="A231" s="330" t="s">
        <v>52</v>
      </c>
      <c r="B231" s="330"/>
      <c r="C231" s="330"/>
      <c r="D231" s="330"/>
      <c r="E231" s="330"/>
      <c r="F231" s="330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  <c r="AA231" s="330"/>
      <c r="AB231" s="330"/>
      <c r="AC231" s="330"/>
      <c r="AD231" s="330"/>
      <c r="AF231" s="15"/>
      <c r="AG231" s="15"/>
    </row>
    <row r="232" spans="1:33">
      <c r="B232" s="329" t="s">
        <v>53</v>
      </c>
      <c r="C232" s="329"/>
      <c r="D232" s="329"/>
      <c r="E232" s="329"/>
      <c r="F232" s="329"/>
      <c r="G232" s="432" t="s">
        <v>54</v>
      </c>
      <c r="H232" s="432"/>
      <c r="I232" s="432"/>
      <c r="J232" s="432"/>
      <c r="K232" s="432"/>
      <c r="L232" s="432"/>
      <c r="M232" s="432"/>
      <c r="N232" s="432"/>
      <c r="O232" s="432"/>
      <c r="P232" s="432"/>
      <c r="Q232" s="432"/>
      <c r="R232" s="432"/>
      <c r="S232" s="424" t="s">
        <v>55</v>
      </c>
      <c r="T232" s="425"/>
      <c r="U232" s="425"/>
      <c r="V232" s="425"/>
      <c r="W232" s="425"/>
      <c r="X232" s="425"/>
      <c r="Y232" s="425"/>
      <c r="Z232" s="425"/>
      <c r="AA232" s="425"/>
      <c r="AB232" s="425"/>
      <c r="AC232" s="425"/>
      <c r="AD232" s="425"/>
      <c r="AE232" s="425"/>
      <c r="AF232" s="425"/>
      <c r="AG232" s="426"/>
    </row>
    <row r="233" spans="1:33">
      <c r="B233" s="370" t="s">
        <v>56</v>
      </c>
      <c r="C233" s="371"/>
      <c r="D233" s="371"/>
      <c r="E233" s="371"/>
      <c r="F233" s="372"/>
      <c r="G233" s="424">
        <v>2</v>
      </c>
      <c r="H233" s="425"/>
      <c r="I233" s="425"/>
      <c r="J233" s="425"/>
      <c r="K233" s="425"/>
      <c r="L233" s="425"/>
      <c r="M233" s="425"/>
      <c r="N233" s="425"/>
      <c r="O233" s="425"/>
      <c r="P233" s="425"/>
      <c r="Q233" s="425"/>
      <c r="R233" s="426"/>
      <c r="S233" s="424">
        <v>3</v>
      </c>
      <c r="T233" s="425"/>
      <c r="U233" s="425"/>
      <c r="V233" s="425"/>
      <c r="W233" s="425"/>
      <c r="X233" s="425"/>
      <c r="Y233" s="425"/>
      <c r="Z233" s="425"/>
      <c r="AA233" s="425"/>
      <c r="AB233" s="425"/>
      <c r="AC233" s="425"/>
      <c r="AD233" s="425"/>
      <c r="AE233" s="425"/>
      <c r="AF233" s="425"/>
      <c r="AG233" s="426"/>
    </row>
    <row r="234" spans="1:33" ht="71.25" customHeight="1">
      <c r="B234" s="427" t="s">
        <v>57</v>
      </c>
      <c r="C234" s="428"/>
      <c r="D234" s="428"/>
      <c r="E234" s="428"/>
      <c r="F234" s="429"/>
      <c r="G234" s="321" t="s">
        <v>58</v>
      </c>
      <c r="H234" s="321"/>
      <c r="I234" s="321"/>
      <c r="J234" s="321"/>
      <c r="K234" s="321"/>
      <c r="L234" s="321"/>
      <c r="M234" s="321"/>
      <c r="N234" s="321"/>
      <c r="O234" s="321"/>
      <c r="P234" s="321"/>
      <c r="Q234" s="321"/>
      <c r="R234" s="321"/>
      <c r="S234" s="310" t="s">
        <v>151</v>
      </c>
      <c r="T234" s="311"/>
      <c r="U234" s="311"/>
      <c r="V234" s="311"/>
      <c r="W234" s="311"/>
      <c r="X234" s="311"/>
      <c r="Y234" s="311"/>
      <c r="Z234" s="311"/>
      <c r="AA234" s="311"/>
      <c r="AB234" s="311"/>
      <c r="AC234" s="311"/>
      <c r="AD234" s="311"/>
      <c r="AE234" s="311"/>
      <c r="AF234" s="311"/>
      <c r="AG234" s="312"/>
    </row>
    <row r="235" spans="1:33" ht="64.5" customHeight="1">
      <c r="B235" s="427" t="s">
        <v>59</v>
      </c>
      <c r="C235" s="428"/>
      <c r="D235" s="428"/>
      <c r="E235" s="428"/>
      <c r="F235" s="429"/>
      <c r="G235" s="321" t="s">
        <v>58</v>
      </c>
      <c r="H235" s="321"/>
      <c r="I235" s="321"/>
      <c r="J235" s="321"/>
      <c r="K235" s="321"/>
      <c r="L235" s="321"/>
      <c r="M235" s="321"/>
      <c r="N235" s="321"/>
      <c r="O235" s="321"/>
      <c r="P235" s="321"/>
      <c r="Q235" s="321"/>
      <c r="R235" s="321"/>
      <c r="S235" s="310" t="s">
        <v>151</v>
      </c>
      <c r="T235" s="311"/>
      <c r="U235" s="311"/>
      <c r="V235" s="311"/>
      <c r="W235" s="311"/>
      <c r="X235" s="311"/>
      <c r="Y235" s="311"/>
      <c r="Z235" s="311"/>
      <c r="AA235" s="311"/>
      <c r="AB235" s="311"/>
      <c r="AC235" s="311"/>
      <c r="AD235" s="311"/>
      <c r="AE235" s="311"/>
      <c r="AF235" s="311"/>
      <c r="AG235" s="312"/>
    </row>
    <row r="236" spans="1:33" ht="21" customHeight="1">
      <c r="B236" s="22"/>
      <c r="C236" s="22"/>
      <c r="D236" s="22"/>
      <c r="E236" s="22"/>
      <c r="F236" s="22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spans="1:33" ht="27" customHeight="1">
      <c r="A237" s="369" t="s">
        <v>270</v>
      </c>
      <c r="B237" s="369"/>
      <c r="C237" s="369"/>
      <c r="D237" s="369"/>
      <c r="E237" s="369"/>
      <c r="F237" s="369"/>
      <c r="G237" s="369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</row>
    <row r="238" spans="1:33" ht="15.75" customHeight="1">
      <c r="A238" s="330" t="s">
        <v>253</v>
      </c>
      <c r="B238" s="330"/>
      <c r="C238" s="330"/>
      <c r="D238" s="330"/>
      <c r="E238" s="330"/>
      <c r="F238" s="330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16"/>
      <c r="T238" s="376" t="s">
        <v>138</v>
      </c>
      <c r="U238" s="376"/>
      <c r="V238" s="376"/>
      <c r="W238" s="376"/>
      <c r="X238" s="376"/>
      <c r="Y238" s="376"/>
      <c r="Z238" s="376"/>
      <c r="AA238" s="376"/>
      <c r="AB238" s="376"/>
      <c r="AC238" s="377"/>
      <c r="AD238" s="378">
        <v>804200</v>
      </c>
      <c r="AE238" s="379"/>
      <c r="AF238" s="380"/>
    </row>
    <row r="239" spans="1:33" ht="16.5" customHeight="1">
      <c r="A239" s="330" t="s">
        <v>152</v>
      </c>
      <c r="B239" s="330"/>
      <c r="C239" s="330"/>
      <c r="D239" s="330"/>
      <c r="E239" s="330"/>
      <c r="F239" s="330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16"/>
      <c r="T239" s="376"/>
      <c r="U239" s="376"/>
      <c r="V239" s="376"/>
      <c r="W239" s="376"/>
      <c r="X239" s="376"/>
      <c r="Y239" s="376"/>
      <c r="Z239" s="376"/>
      <c r="AA239" s="376"/>
      <c r="AB239" s="376"/>
      <c r="AC239" s="377"/>
      <c r="AD239" s="381"/>
      <c r="AE239" s="369"/>
      <c r="AF239" s="382"/>
    </row>
    <row r="240" spans="1:33" ht="15.75" customHeight="1">
      <c r="A240" s="330" t="s">
        <v>18</v>
      </c>
      <c r="B240" s="330"/>
      <c r="C240" s="330"/>
      <c r="D240" s="330"/>
      <c r="E240" s="330"/>
      <c r="F240" s="330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16"/>
      <c r="T240" s="376"/>
      <c r="U240" s="376"/>
      <c r="V240" s="376"/>
      <c r="W240" s="376"/>
      <c r="X240" s="376"/>
      <c r="Y240" s="376"/>
      <c r="Z240" s="376"/>
      <c r="AA240" s="376"/>
      <c r="AB240" s="376"/>
      <c r="AC240" s="377"/>
      <c r="AD240" s="383"/>
      <c r="AE240" s="384"/>
      <c r="AF240" s="385"/>
    </row>
    <row r="241" spans="1:34" ht="18.75" customHeight="1">
      <c r="A241" s="368" t="s">
        <v>19</v>
      </c>
      <c r="B241" s="368"/>
      <c r="C241" s="368"/>
      <c r="D241" s="368"/>
      <c r="E241" s="368"/>
      <c r="F241" s="368"/>
      <c r="G241" s="368"/>
      <c r="H241" s="368"/>
      <c r="I241" s="368"/>
      <c r="J241" s="368"/>
      <c r="K241" s="368"/>
      <c r="L241" s="368"/>
      <c r="M241" s="368"/>
      <c r="N241" s="368"/>
      <c r="O241" s="368"/>
      <c r="P241" s="368"/>
      <c r="Q241" s="368"/>
      <c r="R241" s="368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</row>
    <row r="242" spans="1:34" ht="15.75" customHeight="1">
      <c r="A242" s="86"/>
      <c r="B242" s="491" t="s">
        <v>20</v>
      </c>
      <c r="C242" s="493"/>
      <c r="D242" s="575" t="s">
        <v>21</v>
      </c>
      <c r="E242" s="576"/>
      <c r="F242" s="577"/>
      <c r="G242" s="575" t="s">
        <v>22</v>
      </c>
      <c r="H242" s="577"/>
      <c r="I242" s="762" t="s">
        <v>23</v>
      </c>
      <c r="J242" s="763"/>
      <c r="K242" s="763"/>
      <c r="L242" s="763"/>
      <c r="M242" s="763"/>
      <c r="N242" s="763"/>
      <c r="O242" s="763"/>
      <c r="P242" s="763"/>
      <c r="Q242" s="763"/>
      <c r="R242" s="763"/>
      <c r="S242" s="763"/>
      <c r="T242" s="763"/>
      <c r="U242" s="764"/>
      <c r="V242" s="575" t="s">
        <v>24</v>
      </c>
      <c r="W242" s="576"/>
      <c r="X242" s="576"/>
      <c r="Y242" s="576"/>
      <c r="Z242" s="576"/>
      <c r="AA242" s="576"/>
      <c r="AB242" s="576"/>
      <c r="AC242" s="576"/>
      <c r="AD242" s="576"/>
      <c r="AE242" s="576"/>
      <c r="AF242" s="576"/>
      <c r="AG242" s="577"/>
      <c r="AH242" s="86"/>
    </row>
    <row r="243" spans="1:34" ht="15.75" customHeight="1">
      <c r="A243" s="18"/>
      <c r="B243" s="608"/>
      <c r="C243" s="609"/>
      <c r="D243" s="578"/>
      <c r="E243" s="579"/>
      <c r="F243" s="580"/>
      <c r="G243" s="578"/>
      <c r="H243" s="580"/>
      <c r="I243" s="765" t="s">
        <v>25</v>
      </c>
      <c r="J243" s="766"/>
      <c r="K243" s="766"/>
      <c r="L243" s="766"/>
      <c r="M243" s="766"/>
      <c r="N243" s="766"/>
      <c r="O243" s="766"/>
      <c r="P243" s="766"/>
      <c r="Q243" s="766"/>
      <c r="R243" s="766"/>
      <c r="S243" s="766"/>
      <c r="T243" s="766"/>
      <c r="U243" s="767"/>
      <c r="V243" s="578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80"/>
      <c r="AH243" s="18"/>
    </row>
    <row r="244" spans="1:34" ht="30.75" customHeight="1">
      <c r="A244" s="2"/>
      <c r="B244" s="608"/>
      <c r="C244" s="609"/>
      <c r="D244" s="508" t="s">
        <v>26</v>
      </c>
      <c r="E244" s="508" t="s">
        <v>26</v>
      </c>
      <c r="F244" s="508" t="s">
        <v>26</v>
      </c>
      <c r="G244" s="508" t="s">
        <v>26</v>
      </c>
      <c r="H244" s="508" t="s">
        <v>26</v>
      </c>
      <c r="I244" s="491" t="s">
        <v>26</v>
      </c>
      <c r="J244" s="492"/>
      <c r="K244" s="492"/>
      <c r="L244" s="492"/>
      <c r="M244" s="492"/>
      <c r="N244" s="492"/>
      <c r="O244" s="492"/>
      <c r="P244" s="492"/>
      <c r="Q244" s="493"/>
      <c r="R244" s="365" t="s">
        <v>155</v>
      </c>
      <c r="S244" s="366"/>
      <c r="T244" s="366"/>
      <c r="U244" s="367"/>
      <c r="V244" s="491" t="s">
        <v>139</v>
      </c>
      <c r="W244" s="492"/>
      <c r="X244" s="492"/>
      <c r="Y244" s="492"/>
      <c r="Z244" s="491" t="s">
        <v>140</v>
      </c>
      <c r="AA244" s="492"/>
      <c r="AB244" s="492"/>
      <c r="AC244" s="492"/>
      <c r="AD244" s="493"/>
      <c r="AE244" s="491" t="s">
        <v>141</v>
      </c>
      <c r="AF244" s="492"/>
      <c r="AG244" s="493"/>
      <c r="AH244" s="2"/>
    </row>
    <row r="245" spans="1:34" ht="42.75" customHeight="1">
      <c r="A245" s="2"/>
      <c r="B245" s="494"/>
      <c r="C245" s="496"/>
      <c r="D245" s="509"/>
      <c r="E245" s="509"/>
      <c r="F245" s="509"/>
      <c r="G245" s="509"/>
      <c r="H245" s="509"/>
      <c r="I245" s="494"/>
      <c r="J245" s="495"/>
      <c r="K245" s="495"/>
      <c r="L245" s="495"/>
      <c r="M245" s="495"/>
      <c r="N245" s="495"/>
      <c r="O245" s="495"/>
      <c r="P245" s="495"/>
      <c r="Q245" s="496"/>
      <c r="R245" s="87" t="s">
        <v>28</v>
      </c>
      <c r="S245" s="365" t="s">
        <v>157</v>
      </c>
      <c r="T245" s="366"/>
      <c r="U245" s="367"/>
      <c r="V245" s="494"/>
      <c r="W245" s="495"/>
      <c r="X245" s="495"/>
      <c r="Y245" s="495"/>
      <c r="Z245" s="494"/>
      <c r="AA245" s="495"/>
      <c r="AB245" s="495"/>
      <c r="AC245" s="495"/>
      <c r="AD245" s="496"/>
      <c r="AE245" s="494"/>
      <c r="AF245" s="495"/>
      <c r="AG245" s="496"/>
      <c r="AH245" s="2"/>
    </row>
    <row r="246" spans="1:34" ht="14.25" customHeight="1">
      <c r="A246" s="2"/>
      <c r="B246" s="310">
        <v>1</v>
      </c>
      <c r="C246" s="312"/>
      <c r="D246" s="100">
        <v>2</v>
      </c>
      <c r="E246" s="100">
        <v>3</v>
      </c>
      <c r="F246" s="100">
        <v>4</v>
      </c>
      <c r="G246" s="100">
        <v>5</v>
      </c>
      <c r="H246" s="100">
        <v>6</v>
      </c>
      <c r="I246" s="310" t="s">
        <v>30</v>
      </c>
      <c r="J246" s="311"/>
      <c r="K246" s="311"/>
      <c r="L246" s="311"/>
      <c r="M246" s="311"/>
      <c r="N246" s="311"/>
      <c r="O246" s="311"/>
      <c r="P246" s="311"/>
      <c r="Q246" s="311"/>
      <c r="R246" s="88">
        <v>8</v>
      </c>
      <c r="S246" s="307">
        <v>9</v>
      </c>
      <c r="T246" s="308"/>
      <c r="U246" s="309"/>
      <c r="V246" s="307">
        <v>10</v>
      </c>
      <c r="W246" s="308"/>
      <c r="X246" s="308"/>
      <c r="Y246" s="309"/>
      <c r="Z246" s="307">
        <v>11</v>
      </c>
      <c r="AA246" s="308"/>
      <c r="AB246" s="308"/>
      <c r="AC246" s="308"/>
      <c r="AD246" s="308"/>
      <c r="AE246" s="307">
        <v>12</v>
      </c>
      <c r="AF246" s="308"/>
      <c r="AG246" s="309"/>
      <c r="AH246" s="2"/>
    </row>
    <row r="247" spans="1:34" ht="105" customHeight="1">
      <c r="A247" s="2" t="s">
        <v>56</v>
      </c>
      <c r="B247" s="357" t="s">
        <v>272</v>
      </c>
      <c r="C247" s="358"/>
      <c r="D247" s="304" t="s">
        <v>97</v>
      </c>
      <c r="E247" s="304" t="s">
        <v>97</v>
      </c>
      <c r="F247" s="304" t="s">
        <v>254</v>
      </c>
      <c r="G247" s="304" t="s">
        <v>98</v>
      </c>
      <c r="H247" s="304"/>
      <c r="I247" s="310" t="s">
        <v>255</v>
      </c>
      <c r="J247" s="311"/>
      <c r="K247" s="311"/>
      <c r="L247" s="311"/>
      <c r="M247" s="311"/>
      <c r="N247" s="311"/>
      <c r="O247" s="311"/>
      <c r="P247" s="311"/>
      <c r="Q247" s="311"/>
      <c r="R247" s="89" t="s">
        <v>214</v>
      </c>
      <c r="S247" s="514">
        <v>744</v>
      </c>
      <c r="T247" s="761"/>
      <c r="U247" s="515"/>
      <c r="V247" s="525">
        <v>0</v>
      </c>
      <c r="W247" s="527"/>
      <c r="X247" s="527"/>
      <c r="Y247" s="526"/>
      <c r="Z247" s="525">
        <v>0</v>
      </c>
      <c r="AA247" s="527"/>
      <c r="AB247" s="527"/>
      <c r="AC247" s="527"/>
      <c r="AD247" s="526"/>
      <c r="AE247" s="525">
        <v>0</v>
      </c>
      <c r="AF247" s="527"/>
      <c r="AG247" s="526"/>
      <c r="AH247" s="2"/>
    </row>
    <row r="248" spans="1:34" ht="136.5" customHeight="1">
      <c r="A248" s="2"/>
      <c r="B248" s="359"/>
      <c r="C248" s="360"/>
      <c r="D248" s="305"/>
      <c r="E248" s="305"/>
      <c r="F248" s="305"/>
      <c r="G248" s="305"/>
      <c r="H248" s="305"/>
      <c r="I248" s="310" t="s">
        <v>256</v>
      </c>
      <c r="J248" s="311"/>
      <c r="K248" s="311"/>
      <c r="L248" s="311"/>
      <c r="M248" s="311"/>
      <c r="N248" s="311"/>
      <c r="O248" s="311"/>
      <c r="P248" s="311"/>
      <c r="Q248" s="312"/>
      <c r="R248" s="89" t="s">
        <v>214</v>
      </c>
      <c r="S248" s="514">
        <v>744</v>
      </c>
      <c r="T248" s="761"/>
      <c r="U248" s="515"/>
      <c r="V248" s="525">
        <v>0</v>
      </c>
      <c r="W248" s="527"/>
      <c r="X248" s="527"/>
      <c r="Y248" s="526"/>
      <c r="Z248" s="525">
        <v>0</v>
      </c>
      <c r="AA248" s="527"/>
      <c r="AB248" s="527"/>
      <c r="AC248" s="527"/>
      <c r="AD248" s="526"/>
      <c r="AE248" s="525">
        <v>0</v>
      </c>
      <c r="AF248" s="527"/>
      <c r="AG248" s="526"/>
      <c r="AH248" s="2"/>
    </row>
    <row r="249" spans="1:34" ht="117" customHeight="1">
      <c r="A249" s="2"/>
      <c r="B249" s="361"/>
      <c r="C249" s="362"/>
      <c r="D249" s="306"/>
      <c r="E249" s="306"/>
      <c r="F249" s="306"/>
      <c r="G249" s="306"/>
      <c r="H249" s="306"/>
      <c r="I249" s="310" t="s">
        <v>257</v>
      </c>
      <c r="J249" s="311"/>
      <c r="K249" s="311"/>
      <c r="L249" s="311"/>
      <c r="M249" s="311"/>
      <c r="N249" s="311"/>
      <c r="O249" s="311"/>
      <c r="P249" s="311"/>
      <c r="Q249" s="312"/>
      <c r="R249" s="89" t="s">
        <v>214</v>
      </c>
      <c r="S249" s="514">
        <v>744</v>
      </c>
      <c r="T249" s="761"/>
      <c r="U249" s="515"/>
      <c r="V249" s="525">
        <v>0</v>
      </c>
      <c r="W249" s="527"/>
      <c r="X249" s="527"/>
      <c r="Y249" s="526"/>
      <c r="Z249" s="525">
        <v>0</v>
      </c>
      <c r="AA249" s="527"/>
      <c r="AB249" s="527"/>
      <c r="AC249" s="527"/>
      <c r="AD249" s="526"/>
      <c r="AE249" s="525">
        <v>0</v>
      </c>
      <c r="AF249" s="527"/>
      <c r="AG249" s="526"/>
      <c r="AH249" s="2"/>
    </row>
    <row r="250" spans="1:34" ht="102.75" customHeight="1">
      <c r="A250" s="2" t="s">
        <v>86</v>
      </c>
      <c r="B250" s="357" t="s">
        <v>273</v>
      </c>
      <c r="C250" s="358"/>
      <c r="D250" s="304" t="s">
        <v>97</v>
      </c>
      <c r="E250" s="304" t="s">
        <v>97</v>
      </c>
      <c r="F250" s="304" t="s">
        <v>258</v>
      </c>
      <c r="G250" s="304" t="s">
        <v>98</v>
      </c>
      <c r="H250" s="304"/>
      <c r="I250" s="310" t="s">
        <v>255</v>
      </c>
      <c r="J250" s="311"/>
      <c r="K250" s="311"/>
      <c r="L250" s="311"/>
      <c r="M250" s="311"/>
      <c r="N250" s="311"/>
      <c r="O250" s="311"/>
      <c r="P250" s="311"/>
      <c r="Q250" s="311"/>
      <c r="R250" s="89" t="s">
        <v>214</v>
      </c>
      <c r="S250" s="514">
        <v>744</v>
      </c>
      <c r="T250" s="761"/>
      <c r="U250" s="515"/>
      <c r="V250" s="525">
        <v>100</v>
      </c>
      <c r="W250" s="527"/>
      <c r="X250" s="527"/>
      <c r="Y250" s="526"/>
      <c r="Z250" s="525">
        <v>100</v>
      </c>
      <c r="AA250" s="527"/>
      <c r="AB250" s="527"/>
      <c r="AC250" s="527"/>
      <c r="AD250" s="526"/>
      <c r="AE250" s="525">
        <v>100</v>
      </c>
      <c r="AF250" s="527"/>
      <c r="AG250" s="526"/>
      <c r="AH250" s="2"/>
    </row>
    <row r="251" spans="1:34" ht="131.25" customHeight="1">
      <c r="A251" s="2"/>
      <c r="B251" s="359"/>
      <c r="C251" s="360"/>
      <c r="D251" s="305"/>
      <c r="E251" s="305"/>
      <c r="F251" s="305"/>
      <c r="G251" s="305"/>
      <c r="H251" s="305"/>
      <c r="I251" s="310" t="s">
        <v>256</v>
      </c>
      <c r="J251" s="311"/>
      <c r="K251" s="311"/>
      <c r="L251" s="311"/>
      <c r="M251" s="311"/>
      <c r="N251" s="311"/>
      <c r="O251" s="311"/>
      <c r="P251" s="311"/>
      <c r="Q251" s="312"/>
      <c r="R251" s="89" t="s">
        <v>214</v>
      </c>
      <c r="S251" s="514">
        <v>744</v>
      </c>
      <c r="T251" s="761"/>
      <c r="U251" s="515"/>
      <c r="V251" s="525">
        <v>0</v>
      </c>
      <c r="W251" s="527"/>
      <c r="X251" s="527"/>
      <c r="Y251" s="526"/>
      <c r="Z251" s="525">
        <v>0</v>
      </c>
      <c r="AA251" s="527"/>
      <c r="AB251" s="527"/>
      <c r="AC251" s="527"/>
      <c r="AD251" s="526"/>
      <c r="AE251" s="525">
        <v>0</v>
      </c>
      <c r="AF251" s="527"/>
      <c r="AG251" s="526"/>
      <c r="AH251" s="2"/>
    </row>
    <row r="252" spans="1:34" ht="117.75" customHeight="1">
      <c r="A252" s="2"/>
      <c r="B252" s="361"/>
      <c r="C252" s="362"/>
      <c r="D252" s="306"/>
      <c r="E252" s="306"/>
      <c r="F252" s="306"/>
      <c r="G252" s="306"/>
      <c r="H252" s="306"/>
      <c r="I252" s="310" t="s">
        <v>257</v>
      </c>
      <c r="J252" s="311"/>
      <c r="K252" s="311"/>
      <c r="L252" s="311"/>
      <c r="M252" s="311"/>
      <c r="N252" s="311"/>
      <c r="O252" s="311"/>
      <c r="P252" s="311"/>
      <c r="Q252" s="312"/>
      <c r="R252" s="89" t="s">
        <v>214</v>
      </c>
      <c r="S252" s="514">
        <v>744</v>
      </c>
      <c r="T252" s="761"/>
      <c r="U252" s="515"/>
      <c r="V252" s="525">
        <v>100</v>
      </c>
      <c r="W252" s="527"/>
      <c r="X252" s="527"/>
      <c r="Y252" s="526"/>
      <c r="Z252" s="525">
        <v>100</v>
      </c>
      <c r="AA252" s="527"/>
      <c r="AB252" s="527"/>
      <c r="AC252" s="527"/>
      <c r="AD252" s="526"/>
      <c r="AE252" s="525">
        <v>100</v>
      </c>
      <c r="AF252" s="527"/>
      <c r="AG252" s="526"/>
      <c r="AH252" s="2"/>
    </row>
    <row r="253" spans="1:34" ht="102.75" customHeight="1">
      <c r="A253" s="2" t="s">
        <v>87</v>
      </c>
      <c r="B253" s="510" t="s">
        <v>274</v>
      </c>
      <c r="C253" s="511"/>
      <c r="D253" s="304" t="s">
        <v>97</v>
      </c>
      <c r="E253" s="304" t="s">
        <v>97</v>
      </c>
      <c r="F253" s="304" t="s">
        <v>259</v>
      </c>
      <c r="G253" s="304" t="s">
        <v>98</v>
      </c>
      <c r="H253" s="304"/>
      <c r="I253" s="310" t="s">
        <v>255</v>
      </c>
      <c r="J253" s="311"/>
      <c r="K253" s="311"/>
      <c r="L253" s="311"/>
      <c r="M253" s="311"/>
      <c r="N253" s="311"/>
      <c r="O253" s="311"/>
      <c r="P253" s="311"/>
      <c r="Q253" s="311"/>
      <c r="R253" s="89" t="s">
        <v>214</v>
      </c>
      <c r="S253" s="514">
        <v>744</v>
      </c>
      <c r="T253" s="761"/>
      <c r="U253" s="515"/>
      <c r="V253" s="525">
        <v>0</v>
      </c>
      <c r="W253" s="527"/>
      <c r="X253" s="527"/>
      <c r="Y253" s="526"/>
      <c r="Z253" s="525">
        <v>0</v>
      </c>
      <c r="AA253" s="527"/>
      <c r="AB253" s="527"/>
      <c r="AC253" s="527"/>
      <c r="AD253" s="526"/>
      <c r="AE253" s="525">
        <v>0</v>
      </c>
      <c r="AF253" s="527"/>
      <c r="AG253" s="526"/>
      <c r="AH253" s="2"/>
    </row>
    <row r="254" spans="1:34" ht="133.5" customHeight="1">
      <c r="A254" s="2"/>
      <c r="B254" s="528"/>
      <c r="C254" s="529"/>
      <c r="D254" s="305"/>
      <c r="E254" s="305"/>
      <c r="F254" s="305"/>
      <c r="G254" s="305"/>
      <c r="H254" s="305"/>
      <c r="I254" s="310" t="s">
        <v>256</v>
      </c>
      <c r="J254" s="311"/>
      <c r="K254" s="311"/>
      <c r="L254" s="311"/>
      <c r="M254" s="311"/>
      <c r="N254" s="311"/>
      <c r="O254" s="311"/>
      <c r="P254" s="311"/>
      <c r="Q254" s="312"/>
      <c r="R254" s="89" t="s">
        <v>214</v>
      </c>
      <c r="S254" s="514">
        <v>744</v>
      </c>
      <c r="T254" s="761"/>
      <c r="U254" s="515"/>
      <c r="V254" s="525">
        <v>0</v>
      </c>
      <c r="W254" s="527"/>
      <c r="X254" s="527"/>
      <c r="Y254" s="526"/>
      <c r="Z254" s="525">
        <v>0</v>
      </c>
      <c r="AA254" s="527"/>
      <c r="AB254" s="527"/>
      <c r="AC254" s="527"/>
      <c r="AD254" s="526"/>
      <c r="AE254" s="525">
        <v>0</v>
      </c>
      <c r="AF254" s="527"/>
      <c r="AG254" s="526"/>
      <c r="AH254" s="2"/>
    </row>
    <row r="255" spans="1:34" ht="117.75" customHeight="1">
      <c r="A255" s="2"/>
      <c r="B255" s="530"/>
      <c r="C255" s="531"/>
      <c r="D255" s="306"/>
      <c r="E255" s="306"/>
      <c r="F255" s="306"/>
      <c r="G255" s="306"/>
      <c r="H255" s="306"/>
      <c r="I255" s="310" t="s">
        <v>257</v>
      </c>
      <c r="J255" s="311"/>
      <c r="K255" s="311"/>
      <c r="L255" s="311"/>
      <c r="M255" s="311"/>
      <c r="N255" s="311"/>
      <c r="O255" s="311"/>
      <c r="P255" s="311"/>
      <c r="Q255" s="312"/>
      <c r="R255" s="89" t="s">
        <v>214</v>
      </c>
      <c r="S255" s="514">
        <v>744</v>
      </c>
      <c r="T255" s="761"/>
      <c r="U255" s="515"/>
      <c r="V255" s="525">
        <v>0</v>
      </c>
      <c r="W255" s="527"/>
      <c r="X255" s="527"/>
      <c r="Y255" s="526"/>
      <c r="Z255" s="525">
        <v>0</v>
      </c>
      <c r="AA255" s="527"/>
      <c r="AB255" s="527"/>
      <c r="AC255" s="527"/>
      <c r="AD255" s="526"/>
      <c r="AE255" s="525">
        <v>0</v>
      </c>
      <c r="AF255" s="527"/>
      <c r="AG255" s="526"/>
      <c r="AH255" s="2"/>
    </row>
    <row r="256" spans="1:34" ht="106.5" customHeight="1">
      <c r="A256" s="2" t="s">
        <v>88</v>
      </c>
      <c r="B256" s="510" t="s">
        <v>275</v>
      </c>
      <c r="C256" s="511"/>
      <c r="D256" s="304" t="s">
        <v>97</v>
      </c>
      <c r="E256" s="304" t="s">
        <v>97</v>
      </c>
      <c r="F256" s="304" t="s">
        <v>260</v>
      </c>
      <c r="G256" s="304" t="s">
        <v>98</v>
      </c>
      <c r="H256" s="304"/>
      <c r="I256" s="310" t="s">
        <v>255</v>
      </c>
      <c r="J256" s="311"/>
      <c r="K256" s="311"/>
      <c r="L256" s="311"/>
      <c r="M256" s="311"/>
      <c r="N256" s="311"/>
      <c r="O256" s="311"/>
      <c r="P256" s="311"/>
      <c r="Q256" s="311"/>
      <c r="R256" s="89" t="s">
        <v>214</v>
      </c>
      <c r="S256" s="514">
        <v>744</v>
      </c>
      <c r="T256" s="761"/>
      <c r="U256" s="515"/>
      <c r="V256" s="525">
        <v>0</v>
      </c>
      <c r="W256" s="527"/>
      <c r="X256" s="527"/>
      <c r="Y256" s="526"/>
      <c r="Z256" s="525">
        <v>0</v>
      </c>
      <c r="AA256" s="527"/>
      <c r="AB256" s="527"/>
      <c r="AC256" s="527"/>
      <c r="AD256" s="526"/>
      <c r="AE256" s="525">
        <v>0</v>
      </c>
      <c r="AF256" s="527"/>
      <c r="AG256" s="526"/>
      <c r="AH256" s="2"/>
    </row>
    <row r="257" spans="1:36" ht="132.75" customHeight="1">
      <c r="A257" s="2"/>
      <c r="B257" s="528"/>
      <c r="C257" s="529"/>
      <c r="D257" s="305"/>
      <c r="E257" s="305"/>
      <c r="F257" s="305"/>
      <c r="G257" s="305"/>
      <c r="H257" s="305"/>
      <c r="I257" s="310" t="s">
        <v>256</v>
      </c>
      <c r="J257" s="311"/>
      <c r="K257" s="311"/>
      <c r="L257" s="311"/>
      <c r="M257" s="311"/>
      <c r="N257" s="311"/>
      <c r="O257" s="311"/>
      <c r="P257" s="311"/>
      <c r="Q257" s="312"/>
      <c r="R257" s="89" t="s">
        <v>214</v>
      </c>
      <c r="S257" s="514">
        <v>744</v>
      </c>
      <c r="T257" s="761"/>
      <c r="U257" s="515"/>
      <c r="V257" s="525">
        <v>0</v>
      </c>
      <c r="W257" s="527"/>
      <c r="X257" s="527"/>
      <c r="Y257" s="526"/>
      <c r="Z257" s="525">
        <v>0</v>
      </c>
      <c r="AA257" s="527"/>
      <c r="AB257" s="527"/>
      <c r="AC257" s="527"/>
      <c r="AD257" s="526"/>
      <c r="AE257" s="525">
        <v>0</v>
      </c>
      <c r="AF257" s="527"/>
      <c r="AG257" s="526"/>
      <c r="AH257" s="2"/>
    </row>
    <row r="258" spans="1:36" ht="117" customHeight="1">
      <c r="A258" s="2"/>
      <c r="B258" s="530"/>
      <c r="C258" s="531"/>
      <c r="D258" s="306"/>
      <c r="E258" s="306"/>
      <c r="F258" s="306"/>
      <c r="G258" s="306"/>
      <c r="H258" s="306"/>
      <c r="I258" s="310" t="s">
        <v>257</v>
      </c>
      <c r="J258" s="311"/>
      <c r="K258" s="311"/>
      <c r="L258" s="311"/>
      <c r="M258" s="311"/>
      <c r="N258" s="311"/>
      <c r="O258" s="311"/>
      <c r="P258" s="311"/>
      <c r="Q258" s="312"/>
      <c r="R258" s="89" t="s">
        <v>214</v>
      </c>
      <c r="S258" s="514">
        <v>744</v>
      </c>
      <c r="T258" s="761"/>
      <c r="U258" s="515"/>
      <c r="V258" s="525">
        <v>0</v>
      </c>
      <c r="W258" s="527"/>
      <c r="X258" s="527"/>
      <c r="Y258" s="526"/>
      <c r="Z258" s="525">
        <v>0</v>
      </c>
      <c r="AA258" s="527"/>
      <c r="AB258" s="527"/>
      <c r="AC258" s="527"/>
      <c r="AD258" s="526"/>
      <c r="AE258" s="525">
        <v>0</v>
      </c>
      <c r="AF258" s="527"/>
      <c r="AG258" s="526"/>
      <c r="AH258" s="2"/>
    </row>
    <row r="259" spans="1:36" ht="108.75" customHeight="1">
      <c r="A259" s="2" t="s">
        <v>104</v>
      </c>
      <c r="B259" s="510" t="s">
        <v>276</v>
      </c>
      <c r="C259" s="511"/>
      <c r="D259" s="304" t="s">
        <v>97</v>
      </c>
      <c r="E259" s="304" t="s">
        <v>97</v>
      </c>
      <c r="F259" s="304" t="s">
        <v>261</v>
      </c>
      <c r="G259" s="304" t="s">
        <v>98</v>
      </c>
      <c r="H259" s="304"/>
      <c r="I259" s="310" t="s">
        <v>255</v>
      </c>
      <c r="J259" s="311"/>
      <c r="K259" s="311"/>
      <c r="L259" s="311"/>
      <c r="M259" s="311"/>
      <c r="N259" s="311"/>
      <c r="O259" s="311"/>
      <c r="P259" s="311"/>
      <c r="Q259" s="311"/>
      <c r="R259" s="89" t="s">
        <v>214</v>
      </c>
      <c r="S259" s="514">
        <v>744</v>
      </c>
      <c r="T259" s="761"/>
      <c r="U259" s="515"/>
      <c r="V259" s="525">
        <v>0</v>
      </c>
      <c r="W259" s="527"/>
      <c r="X259" s="527"/>
      <c r="Y259" s="526"/>
      <c r="Z259" s="525">
        <v>0</v>
      </c>
      <c r="AA259" s="527"/>
      <c r="AB259" s="527"/>
      <c r="AC259" s="527"/>
      <c r="AD259" s="526"/>
      <c r="AE259" s="525">
        <v>0</v>
      </c>
      <c r="AF259" s="527"/>
      <c r="AG259" s="526"/>
      <c r="AH259" s="2"/>
    </row>
    <row r="260" spans="1:36" ht="137.25" customHeight="1">
      <c r="A260" s="2"/>
      <c r="B260" s="528"/>
      <c r="C260" s="529"/>
      <c r="D260" s="305"/>
      <c r="E260" s="305"/>
      <c r="F260" s="305"/>
      <c r="G260" s="305"/>
      <c r="H260" s="305"/>
      <c r="I260" s="310" t="s">
        <v>256</v>
      </c>
      <c r="J260" s="311"/>
      <c r="K260" s="311"/>
      <c r="L260" s="311"/>
      <c r="M260" s="311"/>
      <c r="N260" s="311"/>
      <c r="O260" s="311"/>
      <c r="P260" s="311"/>
      <c r="Q260" s="312"/>
      <c r="R260" s="89" t="s">
        <v>214</v>
      </c>
      <c r="S260" s="514">
        <v>744</v>
      </c>
      <c r="T260" s="761"/>
      <c r="U260" s="515"/>
      <c r="V260" s="525">
        <v>0</v>
      </c>
      <c r="W260" s="527"/>
      <c r="X260" s="527"/>
      <c r="Y260" s="526"/>
      <c r="Z260" s="525">
        <v>0</v>
      </c>
      <c r="AA260" s="527"/>
      <c r="AB260" s="527"/>
      <c r="AC260" s="527"/>
      <c r="AD260" s="526"/>
      <c r="AE260" s="525">
        <v>0</v>
      </c>
      <c r="AF260" s="527"/>
      <c r="AG260" s="526"/>
      <c r="AH260" s="2"/>
    </row>
    <row r="261" spans="1:36" ht="119.25" customHeight="1">
      <c r="A261" s="2"/>
      <c r="B261" s="530"/>
      <c r="C261" s="531"/>
      <c r="D261" s="306"/>
      <c r="E261" s="306"/>
      <c r="F261" s="306"/>
      <c r="G261" s="306"/>
      <c r="H261" s="306"/>
      <c r="I261" s="310" t="s">
        <v>257</v>
      </c>
      <c r="J261" s="311"/>
      <c r="K261" s="311"/>
      <c r="L261" s="311"/>
      <c r="M261" s="311"/>
      <c r="N261" s="311"/>
      <c r="O261" s="311"/>
      <c r="P261" s="311"/>
      <c r="Q261" s="312"/>
      <c r="R261" s="89" t="s">
        <v>214</v>
      </c>
      <c r="S261" s="514">
        <v>744</v>
      </c>
      <c r="T261" s="761"/>
      <c r="U261" s="515"/>
      <c r="V261" s="525">
        <v>0</v>
      </c>
      <c r="W261" s="527"/>
      <c r="X261" s="527"/>
      <c r="Y261" s="526"/>
      <c r="Z261" s="525">
        <v>0</v>
      </c>
      <c r="AA261" s="527"/>
      <c r="AB261" s="527"/>
      <c r="AC261" s="527"/>
      <c r="AD261" s="526"/>
      <c r="AE261" s="525">
        <v>0</v>
      </c>
      <c r="AF261" s="527"/>
      <c r="AG261" s="526"/>
      <c r="AH261" s="2"/>
    </row>
    <row r="262" spans="1:36" ht="106.5" customHeight="1">
      <c r="A262" s="2" t="s">
        <v>89</v>
      </c>
      <c r="B262" s="357" t="s">
        <v>271</v>
      </c>
      <c r="C262" s="358"/>
      <c r="D262" s="304" t="s">
        <v>97</v>
      </c>
      <c r="E262" s="304" t="s">
        <v>97</v>
      </c>
      <c r="F262" s="304" t="s">
        <v>262</v>
      </c>
      <c r="G262" s="304" t="s">
        <v>98</v>
      </c>
      <c r="H262" s="304"/>
      <c r="I262" s="310" t="s">
        <v>255</v>
      </c>
      <c r="J262" s="311"/>
      <c r="K262" s="311"/>
      <c r="L262" s="311"/>
      <c r="M262" s="311"/>
      <c r="N262" s="311"/>
      <c r="O262" s="311"/>
      <c r="P262" s="311"/>
      <c r="Q262" s="311"/>
      <c r="R262" s="89" t="s">
        <v>214</v>
      </c>
      <c r="S262" s="514">
        <v>744</v>
      </c>
      <c r="T262" s="761"/>
      <c r="U262" s="515"/>
      <c r="V262" s="525">
        <v>0</v>
      </c>
      <c r="W262" s="527"/>
      <c r="X262" s="527"/>
      <c r="Y262" s="526"/>
      <c r="Z262" s="525">
        <v>0</v>
      </c>
      <c r="AA262" s="527"/>
      <c r="AB262" s="527"/>
      <c r="AC262" s="527"/>
      <c r="AD262" s="526"/>
      <c r="AE262" s="525">
        <v>0</v>
      </c>
      <c r="AF262" s="527"/>
      <c r="AG262" s="526"/>
      <c r="AH262" s="2"/>
    </row>
    <row r="263" spans="1:36" ht="136.5" customHeight="1">
      <c r="A263" s="2"/>
      <c r="B263" s="359"/>
      <c r="C263" s="360"/>
      <c r="D263" s="305"/>
      <c r="E263" s="305"/>
      <c r="F263" s="305"/>
      <c r="G263" s="305"/>
      <c r="H263" s="305"/>
      <c r="I263" s="310" t="s">
        <v>256</v>
      </c>
      <c r="J263" s="311"/>
      <c r="K263" s="311"/>
      <c r="L263" s="311"/>
      <c r="M263" s="311"/>
      <c r="N263" s="311"/>
      <c r="O263" s="311"/>
      <c r="P263" s="311"/>
      <c r="Q263" s="312"/>
      <c r="R263" s="89" t="s">
        <v>214</v>
      </c>
      <c r="S263" s="514">
        <v>744</v>
      </c>
      <c r="T263" s="761"/>
      <c r="U263" s="515"/>
      <c r="V263" s="525">
        <v>0</v>
      </c>
      <c r="W263" s="527"/>
      <c r="X263" s="527"/>
      <c r="Y263" s="526"/>
      <c r="Z263" s="525">
        <v>0</v>
      </c>
      <c r="AA263" s="527"/>
      <c r="AB263" s="527"/>
      <c r="AC263" s="527"/>
      <c r="AD263" s="526"/>
      <c r="AE263" s="525">
        <v>0</v>
      </c>
      <c r="AF263" s="527"/>
      <c r="AG263" s="526"/>
      <c r="AH263" s="2"/>
    </row>
    <row r="264" spans="1:36" ht="120.75" customHeight="1">
      <c r="A264" s="2"/>
      <c r="B264" s="361"/>
      <c r="C264" s="362"/>
      <c r="D264" s="306"/>
      <c r="E264" s="306"/>
      <c r="F264" s="306"/>
      <c r="G264" s="306"/>
      <c r="H264" s="306"/>
      <c r="I264" s="310" t="s">
        <v>257</v>
      </c>
      <c r="J264" s="311"/>
      <c r="K264" s="311"/>
      <c r="L264" s="311"/>
      <c r="M264" s="311"/>
      <c r="N264" s="311"/>
      <c r="O264" s="311"/>
      <c r="P264" s="311"/>
      <c r="Q264" s="312"/>
      <c r="R264" s="89" t="s">
        <v>214</v>
      </c>
      <c r="S264" s="514">
        <v>744</v>
      </c>
      <c r="T264" s="761"/>
      <c r="U264" s="515"/>
      <c r="V264" s="525">
        <v>0</v>
      </c>
      <c r="W264" s="527"/>
      <c r="X264" s="527"/>
      <c r="Y264" s="526"/>
      <c r="Z264" s="525">
        <v>0</v>
      </c>
      <c r="AA264" s="527"/>
      <c r="AB264" s="527"/>
      <c r="AC264" s="527"/>
      <c r="AD264" s="526"/>
      <c r="AE264" s="525">
        <v>0</v>
      </c>
      <c r="AF264" s="527"/>
      <c r="AG264" s="526"/>
      <c r="AH264" s="2"/>
    </row>
    <row r="265" spans="1:36" ht="13.5" customHeight="1">
      <c r="A265" s="2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"/>
      <c r="T265" s="5"/>
      <c r="U265" s="5"/>
      <c r="V265" s="5"/>
      <c r="W265" s="5"/>
      <c r="X265" s="5"/>
      <c r="Y265" s="5"/>
      <c r="Z265" s="5"/>
      <c r="AA265" s="6"/>
      <c r="AB265" s="6"/>
      <c r="AC265" s="6"/>
      <c r="AD265" s="6"/>
      <c r="AH265" s="2"/>
    </row>
    <row r="266" spans="1:36" ht="15.75" customHeight="1">
      <c r="A266" s="475" t="s">
        <v>175</v>
      </c>
      <c r="B266" s="475"/>
      <c r="C266" s="475"/>
      <c r="D266" s="475"/>
      <c r="E266" s="475"/>
      <c r="F266" s="475"/>
      <c r="G266" s="475"/>
      <c r="H266" s="475"/>
      <c r="I266" s="475"/>
      <c r="J266" s="475"/>
      <c r="K266" s="475"/>
      <c r="L266" s="475"/>
      <c r="M266" s="475"/>
      <c r="N266" s="475"/>
      <c r="O266" s="475"/>
      <c r="P266" s="475"/>
      <c r="Q266" s="475"/>
      <c r="R266" s="475"/>
      <c r="S266" s="475"/>
      <c r="T266" s="475"/>
      <c r="U266" s="475"/>
      <c r="V266" s="475"/>
      <c r="W266" s="475"/>
      <c r="X266" s="475"/>
      <c r="Y266" s="475"/>
      <c r="Z266" s="475"/>
      <c r="AA266" s="475"/>
      <c r="AB266" s="475"/>
      <c r="AC266" s="1"/>
      <c r="AD266" s="472" t="s">
        <v>102</v>
      </c>
      <c r="AE266" s="473"/>
      <c r="AF266" s="474"/>
      <c r="AH266" s="109"/>
    </row>
    <row r="267" spans="1:36" ht="24" customHeight="1">
      <c r="A267" s="330" t="s">
        <v>83</v>
      </c>
      <c r="B267" s="330"/>
      <c r="C267" s="330"/>
      <c r="D267" s="330"/>
      <c r="E267" s="330"/>
      <c r="F267" s="330"/>
      <c r="G267" s="330"/>
      <c r="H267" s="330"/>
      <c r="I267" s="330"/>
      <c r="J267" s="330"/>
      <c r="K267" s="330"/>
      <c r="L267" s="330"/>
      <c r="M267" s="330"/>
      <c r="N267" s="331"/>
      <c r="O267" s="331"/>
      <c r="P267" s="331"/>
      <c r="Q267" s="331"/>
      <c r="R267" s="331"/>
      <c r="S267" s="331"/>
      <c r="T267" s="331"/>
      <c r="U267" s="331"/>
      <c r="V267" s="331"/>
      <c r="W267" s="331"/>
      <c r="X267" s="330"/>
      <c r="Y267" s="330"/>
      <c r="Z267" s="330"/>
      <c r="AA267" s="330"/>
      <c r="AB267" s="330"/>
      <c r="AC267" s="330"/>
      <c r="AD267" s="330"/>
      <c r="AH267" s="103"/>
    </row>
    <row r="268" spans="1:36" s="91" customFormat="1" ht="30.75" customHeight="1">
      <c r="A268" s="90"/>
      <c r="B268" s="540" t="s">
        <v>20</v>
      </c>
      <c r="C268" s="541"/>
      <c r="D268" s="540" t="s">
        <v>21</v>
      </c>
      <c r="E268" s="546"/>
      <c r="F268" s="541"/>
      <c r="G268" s="540" t="s">
        <v>22</v>
      </c>
      <c r="H268" s="541"/>
      <c r="I268" s="548" t="s">
        <v>34</v>
      </c>
      <c r="J268" s="549"/>
      <c r="K268" s="549"/>
      <c r="L268" s="549"/>
      <c r="M268" s="549"/>
      <c r="N268" s="549"/>
      <c r="O268" s="549"/>
      <c r="P268" s="550"/>
      <c r="Q268" s="540" t="s">
        <v>35</v>
      </c>
      <c r="R268" s="546"/>
      <c r="S268" s="546"/>
      <c r="T268" s="546"/>
      <c r="U268" s="546"/>
      <c r="V268" s="546"/>
      <c r="W268" s="541"/>
      <c r="X268" s="540" t="s">
        <v>263</v>
      </c>
      <c r="Y268" s="546"/>
      <c r="Z268" s="546"/>
      <c r="AA268" s="546"/>
      <c r="AB268" s="546"/>
      <c r="AC268" s="546"/>
      <c r="AD268" s="546"/>
      <c r="AE268" s="546"/>
      <c r="AF268" s="546"/>
      <c r="AG268" s="541"/>
      <c r="AJ268" s="128"/>
    </row>
    <row r="269" spans="1:36" s="91" customFormat="1" ht="17.25" customHeight="1">
      <c r="A269" s="92"/>
      <c r="B269" s="542"/>
      <c r="C269" s="543"/>
      <c r="D269" s="544"/>
      <c r="E269" s="547"/>
      <c r="F269" s="545"/>
      <c r="G269" s="544"/>
      <c r="H269" s="545"/>
      <c r="I269" s="551"/>
      <c r="J269" s="552"/>
      <c r="K269" s="552"/>
      <c r="L269" s="552"/>
      <c r="M269" s="552"/>
      <c r="N269" s="552"/>
      <c r="O269" s="552"/>
      <c r="P269" s="553"/>
      <c r="Q269" s="544"/>
      <c r="R269" s="547"/>
      <c r="S269" s="547"/>
      <c r="T269" s="547"/>
      <c r="U269" s="547"/>
      <c r="V269" s="547"/>
      <c r="W269" s="545"/>
      <c r="X269" s="544"/>
      <c r="Y269" s="547"/>
      <c r="Z269" s="547"/>
      <c r="AA269" s="547"/>
      <c r="AB269" s="547"/>
      <c r="AC269" s="547"/>
      <c r="AD269" s="547"/>
      <c r="AE269" s="547"/>
      <c r="AF269" s="547"/>
      <c r="AG269" s="545"/>
      <c r="AJ269" s="128"/>
    </row>
    <row r="270" spans="1:36" ht="30.75" customHeight="1">
      <c r="A270" s="20"/>
      <c r="B270" s="542"/>
      <c r="C270" s="543"/>
      <c r="D270" s="508" t="s">
        <v>26</v>
      </c>
      <c r="E270" s="508" t="s">
        <v>26</v>
      </c>
      <c r="F270" s="508" t="s">
        <v>26</v>
      </c>
      <c r="G270" s="508" t="s">
        <v>26</v>
      </c>
      <c r="H270" s="508" t="s">
        <v>26</v>
      </c>
      <c r="I270" s="491" t="s">
        <v>26</v>
      </c>
      <c r="J270" s="492"/>
      <c r="K270" s="492"/>
      <c r="L270" s="493"/>
      <c r="M270" s="524" t="s">
        <v>27</v>
      </c>
      <c r="N270" s="524"/>
      <c r="O270" s="524"/>
      <c r="P270" s="524"/>
      <c r="Q270" s="504" t="s">
        <v>139</v>
      </c>
      <c r="R270" s="505"/>
      <c r="S270" s="504" t="s">
        <v>140</v>
      </c>
      <c r="T270" s="755"/>
      <c r="U270" s="505"/>
      <c r="V270" s="504" t="s">
        <v>141</v>
      </c>
      <c r="W270" s="505"/>
      <c r="X270" s="504" t="s">
        <v>139</v>
      </c>
      <c r="Y270" s="755"/>
      <c r="Z270" s="755"/>
      <c r="AA270" s="505"/>
      <c r="AB270" s="504" t="s">
        <v>149</v>
      </c>
      <c r="AC270" s="755"/>
      <c r="AD270" s="755"/>
      <c r="AE270" s="505"/>
      <c r="AF270" s="504" t="s">
        <v>141</v>
      </c>
      <c r="AG270" s="505"/>
    </row>
    <row r="271" spans="1:36" ht="31.5" customHeight="1">
      <c r="A271" s="20"/>
      <c r="B271" s="544"/>
      <c r="C271" s="545"/>
      <c r="D271" s="509"/>
      <c r="E271" s="509"/>
      <c r="F271" s="509"/>
      <c r="G271" s="509"/>
      <c r="H271" s="509"/>
      <c r="I271" s="494"/>
      <c r="J271" s="495"/>
      <c r="K271" s="495"/>
      <c r="L271" s="496"/>
      <c r="M271" s="524" t="s">
        <v>28</v>
      </c>
      <c r="N271" s="524"/>
      <c r="O271" s="524" t="s">
        <v>198</v>
      </c>
      <c r="P271" s="524"/>
      <c r="Q271" s="506"/>
      <c r="R271" s="507"/>
      <c r="S271" s="506"/>
      <c r="T271" s="756"/>
      <c r="U271" s="507"/>
      <c r="V271" s="506"/>
      <c r="W271" s="507"/>
      <c r="X271" s="506"/>
      <c r="Y271" s="756"/>
      <c r="Z271" s="756"/>
      <c r="AA271" s="507"/>
      <c r="AB271" s="506"/>
      <c r="AC271" s="756"/>
      <c r="AD271" s="756"/>
      <c r="AE271" s="507"/>
      <c r="AF271" s="506"/>
      <c r="AG271" s="507"/>
    </row>
    <row r="272" spans="1:36" ht="18.75" customHeight="1">
      <c r="A272" s="20"/>
      <c r="B272" s="310">
        <v>1</v>
      </c>
      <c r="C272" s="312"/>
      <c r="D272" s="100">
        <v>2</v>
      </c>
      <c r="E272" s="100">
        <v>3</v>
      </c>
      <c r="F272" s="100">
        <v>4</v>
      </c>
      <c r="G272" s="100">
        <v>5</v>
      </c>
      <c r="H272" s="100">
        <v>6</v>
      </c>
      <c r="I272" s="310" t="s">
        <v>30</v>
      </c>
      <c r="J272" s="311"/>
      <c r="K272" s="311"/>
      <c r="L272" s="312"/>
      <c r="M272" s="311">
        <v>8</v>
      </c>
      <c r="N272" s="312"/>
      <c r="O272" s="310">
        <v>9</v>
      </c>
      <c r="P272" s="312"/>
      <c r="Q272" s="310">
        <v>10</v>
      </c>
      <c r="R272" s="312"/>
      <c r="S272" s="307">
        <v>11</v>
      </c>
      <c r="T272" s="308"/>
      <c r="U272" s="308"/>
      <c r="V272" s="307">
        <v>12</v>
      </c>
      <c r="W272" s="309"/>
      <c r="X272" s="307">
        <v>13</v>
      </c>
      <c r="Y272" s="308"/>
      <c r="Z272" s="308"/>
      <c r="AA272" s="308"/>
      <c r="AB272" s="307">
        <v>14</v>
      </c>
      <c r="AC272" s="308"/>
      <c r="AD272" s="308"/>
      <c r="AE272" s="309"/>
      <c r="AF272" s="758">
        <v>15</v>
      </c>
      <c r="AG272" s="758"/>
      <c r="AH272" s="97"/>
    </row>
    <row r="273" spans="1:65" ht="18.75" customHeight="1">
      <c r="A273" s="20"/>
      <c r="B273" s="310" t="s">
        <v>264</v>
      </c>
      <c r="C273" s="312"/>
      <c r="D273" s="93"/>
      <c r="E273" s="93"/>
      <c r="F273" s="93"/>
      <c r="G273" s="93"/>
      <c r="H273" s="93"/>
      <c r="I273" s="675" t="s">
        <v>265</v>
      </c>
      <c r="J273" s="676"/>
      <c r="K273" s="676"/>
      <c r="L273" s="677"/>
      <c r="M273" s="365" t="s">
        <v>37</v>
      </c>
      <c r="N273" s="367"/>
      <c r="O273" s="365" t="s">
        <v>38</v>
      </c>
      <c r="P273" s="367"/>
      <c r="Q273" s="778">
        <f>Q275+Q277+Q279+Q281+Q283+Q285</f>
        <v>119</v>
      </c>
      <c r="R273" s="779"/>
      <c r="S273" s="778">
        <f>S275+S277+S279+S281+S283+S285</f>
        <v>75</v>
      </c>
      <c r="T273" s="780"/>
      <c r="U273" s="779"/>
      <c r="V273" s="778">
        <f>V275+V277+V279+V281+V283+V285</f>
        <v>75</v>
      </c>
      <c r="W273" s="779"/>
      <c r="X273" s="98"/>
      <c r="Y273" s="101"/>
      <c r="Z273" s="101"/>
      <c r="AA273" s="101"/>
      <c r="AB273" s="98"/>
      <c r="AC273" s="101"/>
      <c r="AD273" s="101"/>
      <c r="AE273" s="99"/>
      <c r="AF273" s="111"/>
      <c r="AG273" s="111"/>
      <c r="AH273" s="97"/>
    </row>
    <row r="274" spans="1:65" ht="18.75" customHeight="1">
      <c r="A274" s="20"/>
      <c r="B274" s="310" t="s">
        <v>264</v>
      </c>
      <c r="C274" s="312"/>
      <c r="D274" s="93"/>
      <c r="E274" s="93"/>
      <c r="F274" s="93"/>
      <c r="G274" s="93"/>
      <c r="H274" s="93"/>
      <c r="I274" s="365" t="s">
        <v>266</v>
      </c>
      <c r="J274" s="366"/>
      <c r="K274" s="366"/>
      <c r="L274" s="367"/>
      <c r="M274" s="365" t="s">
        <v>267</v>
      </c>
      <c r="N274" s="367"/>
      <c r="O274" s="365" t="s">
        <v>268</v>
      </c>
      <c r="P274" s="367"/>
      <c r="Q274" s="778">
        <f>Q276+Q278+Q280+Q282+Q284+Q286</f>
        <v>36888</v>
      </c>
      <c r="R274" s="779"/>
      <c r="S274" s="778">
        <f>S276+S278+S280+S282+S284+S286</f>
        <v>16200</v>
      </c>
      <c r="T274" s="780"/>
      <c r="U274" s="779"/>
      <c r="V274" s="778">
        <f>V276+V278+V280+V282+V284+V286</f>
        <v>16200</v>
      </c>
      <c r="W274" s="779"/>
      <c r="X274" s="98"/>
      <c r="Y274" s="101"/>
      <c r="Z274" s="101"/>
      <c r="AA274" s="101"/>
      <c r="AB274" s="98"/>
      <c r="AC274" s="101"/>
      <c r="AD274" s="101"/>
      <c r="AE274" s="99"/>
      <c r="AF274" s="111"/>
      <c r="AG274" s="111"/>
      <c r="AH274" s="97"/>
    </row>
    <row r="275" spans="1:65" ht="34.5" customHeight="1">
      <c r="A275" s="20"/>
      <c r="B275" s="610" t="s">
        <v>272</v>
      </c>
      <c r="C275" s="611"/>
      <c r="D275" s="304" t="s">
        <v>97</v>
      </c>
      <c r="E275" s="304" t="s">
        <v>97</v>
      </c>
      <c r="F275" s="304" t="s">
        <v>254</v>
      </c>
      <c r="G275" s="304" t="s">
        <v>98</v>
      </c>
      <c r="H275" s="304"/>
      <c r="I275" s="675" t="s">
        <v>265</v>
      </c>
      <c r="J275" s="676"/>
      <c r="K275" s="676"/>
      <c r="L275" s="677"/>
      <c r="M275" s="365" t="s">
        <v>37</v>
      </c>
      <c r="N275" s="367"/>
      <c r="O275" s="365" t="s">
        <v>38</v>
      </c>
      <c r="P275" s="367"/>
      <c r="Q275" s="365" t="s">
        <v>350</v>
      </c>
      <c r="R275" s="367"/>
      <c r="S275" s="365" t="s">
        <v>183</v>
      </c>
      <c r="T275" s="366"/>
      <c r="U275" s="367"/>
      <c r="V275" s="315">
        <v>0</v>
      </c>
      <c r="W275" s="317"/>
      <c r="X275" s="318" t="s">
        <v>269</v>
      </c>
      <c r="Y275" s="759"/>
      <c r="Z275" s="759"/>
      <c r="AA275" s="760"/>
      <c r="AB275" s="318" t="s">
        <v>269</v>
      </c>
      <c r="AC275" s="319"/>
      <c r="AD275" s="319"/>
      <c r="AE275" s="320"/>
      <c r="AF275" s="313" t="s">
        <v>269</v>
      </c>
      <c r="AG275" s="314"/>
    </row>
    <row r="276" spans="1:65" ht="30" customHeight="1">
      <c r="A276" s="20"/>
      <c r="B276" s="612"/>
      <c r="C276" s="613"/>
      <c r="D276" s="306"/>
      <c r="E276" s="306"/>
      <c r="F276" s="306"/>
      <c r="G276" s="306"/>
      <c r="H276" s="306"/>
      <c r="I276" s="365" t="s">
        <v>266</v>
      </c>
      <c r="J276" s="366"/>
      <c r="K276" s="366"/>
      <c r="L276" s="367"/>
      <c r="M276" s="365" t="s">
        <v>267</v>
      </c>
      <c r="N276" s="367"/>
      <c r="O276" s="365" t="s">
        <v>268</v>
      </c>
      <c r="P276" s="367"/>
      <c r="Q276" s="365" t="s">
        <v>363</v>
      </c>
      <c r="R276" s="367"/>
      <c r="S276" s="315">
        <v>0</v>
      </c>
      <c r="T276" s="316"/>
      <c r="U276" s="316"/>
      <c r="V276" s="315">
        <v>0</v>
      </c>
      <c r="W276" s="317"/>
      <c r="X276" s="318" t="s">
        <v>269</v>
      </c>
      <c r="Y276" s="759"/>
      <c r="Z276" s="759"/>
      <c r="AA276" s="760"/>
      <c r="AB276" s="318" t="s">
        <v>269</v>
      </c>
      <c r="AC276" s="319"/>
      <c r="AD276" s="319"/>
      <c r="AE276" s="320"/>
      <c r="AF276" s="313" t="s">
        <v>269</v>
      </c>
      <c r="AG276" s="314"/>
    </row>
    <row r="277" spans="1:65" ht="37.5" customHeight="1">
      <c r="A277" s="20"/>
      <c r="B277" s="610" t="s">
        <v>273</v>
      </c>
      <c r="C277" s="611"/>
      <c r="D277" s="304" t="s">
        <v>97</v>
      </c>
      <c r="E277" s="304" t="s">
        <v>97</v>
      </c>
      <c r="F277" s="304" t="s">
        <v>258</v>
      </c>
      <c r="G277" s="304" t="s">
        <v>98</v>
      </c>
      <c r="H277" s="304"/>
      <c r="I277" s="675" t="s">
        <v>265</v>
      </c>
      <c r="J277" s="676"/>
      <c r="K277" s="676"/>
      <c r="L277" s="677"/>
      <c r="M277" s="365" t="s">
        <v>37</v>
      </c>
      <c r="N277" s="367"/>
      <c r="O277" s="365" t="s">
        <v>38</v>
      </c>
      <c r="P277" s="367"/>
      <c r="Q277" s="365" t="s">
        <v>400</v>
      </c>
      <c r="R277" s="367"/>
      <c r="S277" s="315">
        <v>75</v>
      </c>
      <c r="T277" s="316"/>
      <c r="U277" s="316"/>
      <c r="V277" s="315">
        <v>75</v>
      </c>
      <c r="W277" s="317"/>
      <c r="X277" s="318" t="s">
        <v>269</v>
      </c>
      <c r="Y277" s="319"/>
      <c r="Z277" s="319"/>
      <c r="AA277" s="320"/>
      <c r="AB277" s="318" t="s">
        <v>269</v>
      </c>
      <c r="AC277" s="319"/>
      <c r="AD277" s="319"/>
      <c r="AE277" s="320"/>
      <c r="AF277" s="313" t="s">
        <v>269</v>
      </c>
      <c r="AG277" s="314"/>
    </row>
    <row r="278" spans="1:65" ht="37.5" customHeight="1">
      <c r="A278" s="20"/>
      <c r="B278" s="612"/>
      <c r="C278" s="613"/>
      <c r="D278" s="306"/>
      <c r="E278" s="306"/>
      <c r="F278" s="306"/>
      <c r="G278" s="306"/>
      <c r="H278" s="306"/>
      <c r="I278" s="365" t="s">
        <v>266</v>
      </c>
      <c r="J278" s="366"/>
      <c r="K278" s="366"/>
      <c r="L278" s="367"/>
      <c r="M278" s="365" t="s">
        <v>267</v>
      </c>
      <c r="N278" s="367"/>
      <c r="O278" s="365" t="s">
        <v>268</v>
      </c>
      <c r="P278" s="367"/>
      <c r="Q278" s="365" t="s">
        <v>362</v>
      </c>
      <c r="R278" s="367"/>
      <c r="S278" s="315">
        <v>16200</v>
      </c>
      <c r="T278" s="316"/>
      <c r="U278" s="316"/>
      <c r="V278" s="315">
        <v>16200</v>
      </c>
      <c r="W278" s="317"/>
      <c r="X278" s="318" t="s">
        <v>269</v>
      </c>
      <c r="Y278" s="319"/>
      <c r="Z278" s="319"/>
      <c r="AA278" s="320"/>
      <c r="AB278" s="318" t="s">
        <v>269</v>
      </c>
      <c r="AC278" s="319"/>
      <c r="AD278" s="319"/>
      <c r="AE278" s="320"/>
      <c r="AF278" s="313" t="s">
        <v>269</v>
      </c>
      <c r="AG278" s="314"/>
    </row>
    <row r="279" spans="1:65" ht="37.5" customHeight="1">
      <c r="A279" s="20"/>
      <c r="B279" s="610" t="s">
        <v>274</v>
      </c>
      <c r="C279" s="611"/>
      <c r="D279" s="304" t="s">
        <v>97</v>
      </c>
      <c r="E279" s="304" t="s">
        <v>97</v>
      </c>
      <c r="F279" s="304" t="s">
        <v>259</v>
      </c>
      <c r="G279" s="304" t="s">
        <v>98</v>
      </c>
      <c r="H279" s="304"/>
      <c r="I279" s="675" t="s">
        <v>265</v>
      </c>
      <c r="J279" s="676"/>
      <c r="K279" s="676"/>
      <c r="L279" s="677"/>
      <c r="M279" s="365" t="s">
        <v>37</v>
      </c>
      <c r="N279" s="367"/>
      <c r="O279" s="365" t="s">
        <v>38</v>
      </c>
      <c r="P279" s="367"/>
      <c r="Q279" s="365" t="s">
        <v>183</v>
      </c>
      <c r="R279" s="367"/>
      <c r="S279" s="365" t="s">
        <v>183</v>
      </c>
      <c r="T279" s="366"/>
      <c r="U279" s="367"/>
      <c r="V279" s="315">
        <v>0</v>
      </c>
      <c r="W279" s="317"/>
      <c r="X279" s="318" t="s">
        <v>269</v>
      </c>
      <c r="Y279" s="319"/>
      <c r="Z279" s="319"/>
      <c r="AA279" s="320"/>
      <c r="AB279" s="318" t="s">
        <v>269</v>
      </c>
      <c r="AC279" s="319"/>
      <c r="AD279" s="319"/>
      <c r="AE279" s="320"/>
      <c r="AF279" s="313" t="s">
        <v>269</v>
      </c>
      <c r="AG279" s="314"/>
    </row>
    <row r="280" spans="1:65" ht="37.5" customHeight="1">
      <c r="A280" s="20"/>
      <c r="B280" s="612"/>
      <c r="C280" s="613"/>
      <c r="D280" s="306"/>
      <c r="E280" s="306"/>
      <c r="F280" s="306"/>
      <c r="G280" s="306"/>
      <c r="H280" s="306"/>
      <c r="I280" s="365" t="s">
        <v>266</v>
      </c>
      <c r="J280" s="366"/>
      <c r="K280" s="366"/>
      <c r="L280" s="367"/>
      <c r="M280" s="365" t="s">
        <v>267</v>
      </c>
      <c r="N280" s="367"/>
      <c r="O280" s="365" t="s">
        <v>268</v>
      </c>
      <c r="P280" s="367"/>
      <c r="Q280" s="365" t="s">
        <v>183</v>
      </c>
      <c r="R280" s="367"/>
      <c r="S280" s="315">
        <v>0</v>
      </c>
      <c r="T280" s="316"/>
      <c r="U280" s="316"/>
      <c r="V280" s="315">
        <v>0</v>
      </c>
      <c r="W280" s="317"/>
      <c r="X280" s="318" t="s">
        <v>269</v>
      </c>
      <c r="Y280" s="319"/>
      <c r="Z280" s="319"/>
      <c r="AA280" s="320"/>
      <c r="AB280" s="318" t="s">
        <v>269</v>
      </c>
      <c r="AC280" s="319"/>
      <c r="AD280" s="319"/>
      <c r="AE280" s="320"/>
      <c r="AF280" s="313" t="s">
        <v>269</v>
      </c>
      <c r="AG280" s="314"/>
    </row>
    <row r="281" spans="1:65" ht="37.5" customHeight="1">
      <c r="A281" s="20"/>
      <c r="B281" s="610" t="s">
        <v>275</v>
      </c>
      <c r="C281" s="611"/>
      <c r="D281" s="304" t="s">
        <v>97</v>
      </c>
      <c r="E281" s="304" t="s">
        <v>97</v>
      </c>
      <c r="F281" s="304" t="s">
        <v>260</v>
      </c>
      <c r="G281" s="304" t="s">
        <v>98</v>
      </c>
      <c r="H281" s="304"/>
      <c r="I281" s="675" t="s">
        <v>265</v>
      </c>
      <c r="J281" s="676"/>
      <c r="K281" s="676"/>
      <c r="L281" s="677"/>
      <c r="M281" s="365" t="s">
        <v>37</v>
      </c>
      <c r="N281" s="367"/>
      <c r="O281" s="365" t="s">
        <v>38</v>
      </c>
      <c r="P281" s="367"/>
      <c r="Q281" s="365" t="s">
        <v>183</v>
      </c>
      <c r="R281" s="367"/>
      <c r="S281" s="365" t="s">
        <v>183</v>
      </c>
      <c r="T281" s="366"/>
      <c r="U281" s="367"/>
      <c r="V281" s="315">
        <v>0</v>
      </c>
      <c r="W281" s="317"/>
      <c r="X281" s="318" t="s">
        <v>269</v>
      </c>
      <c r="Y281" s="319"/>
      <c r="Z281" s="319"/>
      <c r="AA281" s="320"/>
      <c r="AB281" s="318" t="s">
        <v>269</v>
      </c>
      <c r="AC281" s="319"/>
      <c r="AD281" s="319"/>
      <c r="AE281" s="320"/>
      <c r="AF281" s="313" t="s">
        <v>269</v>
      </c>
      <c r="AG281" s="314"/>
    </row>
    <row r="282" spans="1:65" ht="37.5" customHeight="1">
      <c r="A282" s="20"/>
      <c r="B282" s="612"/>
      <c r="C282" s="613"/>
      <c r="D282" s="306"/>
      <c r="E282" s="306"/>
      <c r="F282" s="306"/>
      <c r="G282" s="306"/>
      <c r="H282" s="306"/>
      <c r="I282" s="365" t="s">
        <v>266</v>
      </c>
      <c r="J282" s="366"/>
      <c r="K282" s="366"/>
      <c r="L282" s="367"/>
      <c r="M282" s="365" t="s">
        <v>267</v>
      </c>
      <c r="N282" s="367"/>
      <c r="O282" s="365" t="s">
        <v>268</v>
      </c>
      <c r="P282" s="367"/>
      <c r="Q282" s="365" t="s">
        <v>183</v>
      </c>
      <c r="R282" s="367"/>
      <c r="S282" s="315">
        <v>0</v>
      </c>
      <c r="T282" s="316"/>
      <c r="U282" s="316"/>
      <c r="V282" s="315">
        <v>0</v>
      </c>
      <c r="W282" s="317"/>
      <c r="X282" s="318" t="s">
        <v>269</v>
      </c>
      <c r="Y282" s="319"/>
      <c r="Z282" s="319"/>
      <c r="AA282" s="320"/>
      <c r="AB282" s="318" t="s">
        <v>269</v>
      </c>
      <c r="AC282" s="319"/>
      <c r="AD282" s="319"/>
      <c r="AE282" s="320"/>
      <c r="AF282" s="313" t="s">
        <v>269</v>
      </c>
      <c r="AG282" s="314"/>
    </row>
    <row r="283" spans="1:65" ht="37.5" customHeight="1">
      <c r="A283" s="20"/>
      <c r="B283" s="610" t="s">
        <v>276</v>
      </c>
      <c r="C283" s="611"/>
      <c r="D283" s="304" t="s">
        <v>97</v>
      </c>
      <c r="E283" s="304" t="s">
        <v>97</v>
      </c>
      <c r="F283" s="304" t="s">
        <v>261</v>
      </c>
      <c r="G283" s="304" t="s">
        <v>98</v>
      </c>
      <c r="H283" s="304"/>
      <c r="I283" s="675" t="s">
        <v>265</v>
      </c>
      <c r="J283" s="676"/>
      <c r="K283" s="676"/>
      <c r="L283" s="677"/>
      <c r="M283" s="365" t="s">
        <v>37</v>
      </c>
      <c r="N283" s="367"/>
      <c r="O283" s="365" t="s">
        <v>38</v>
      </c>
      <c r="P283" s="367"/>
      <c r="Q283" s="365" t="s">
        <v>183</v>
      </c>
      <c r="R283" s="367"/>
      <c r="S283" s="365" t="s">
        <v>183</v>
      </c>
      <c r="T283" s="366"/>
      <c r="U283" s="367"/>
      <c r="V283" s="315">
        <v>0</v>
      </c>
      <c r="W283" s="317"/>
      <c r="X283" s="318" t="s">
        <v>269</v>
      </c>
      <c r="Y283" s="319"/>
      <c r="Z283" s="319"/>
      <c r="AA283" s="320"/>
      <c r="AB283" s="318" t="s">
        <v>269</v>
      </c>
      <c r="AC283" s="319"/>
      <c r="AD283" s="319"/>
      <c r="AE283" s="320"/>
      <c r="AF283" s="313" t="s">
        <v>269</v>
      </c>
      <c r="AG283" s="314"/>
    </row>
    <row r="284" spans="1:65" ht="37.5" customHeight="1">
      <c r="A284" s="20"/>
      <c r="B284" s="612"/>
      <c r="C284" s="613"/>
      <c r="D284" s="306"/>
      <c r="E284" s="306"/>
      <c r="F284" s="306"/>
      <c r="G284" s="306"/>
      <c r="H284" s="306"/>
      <c r="I284" s="365" t="s">
        <v>266</v>
      </c>
      <c r="J284" s="366"/>
      <c r="K284" s="366"/>
      <c r="L284" s="367"/>
      <c r="M284" s="365" t="s">
        <v>267</v>
      </c>
      <c r="N284" s="367"/>
      <c r="O284" s="365" t="s">
        <v>268</v>
      </c>
      <c r="P284" s="367"/>
      <c r="Q284" s="365" t="s">
        <v>183</v>
      </c>
      <c r="R284" s="367"/>
      <c r="S284" s="315">
        <v>0</v>
      </c>
      <c r="T284" s="316"/>
      <c r="U284" s="316"/>
      <c r="V284" s="315">
        <v>0</v>
      </c>
      <c r="W284" s="317"/>
      <c r="X284" s="318" t="s">
        <v>269</v>
      </c>
      <c r="Y284" s="319"/>
      <c r="Z284" s="319"/>
      <c r="AA284" s="320"/>
      <c r="AB284" s="318" t="s">
        <v>269</v>
      </c>
      <c r="AC284" s="319"/>
      <c r="AD284" s="319"/>
      <c r="AE284" s="320"/>
      <c r="AF284" s="313" t="s">
        <v>269</v>
      </c>
      <c r="AG284" s="314"/>
    </row>
    <row r="285" spans="1:65" ht="37.5" customHeight="1">
      <c r="A285" s="20"/>
      <c r="B285" s="610" t="s">
        <v>271</v>
      </c>
      <c r="C285" s="611"/>
      <c r="D285" s="304" t="s">
        <v>97</v>
      </c>
      <c r="E285" s="304" t="s">
        <v>97</v>
      </c>
      <c r="F285" s="304" t="s">
        <v>262</v>
      </c>
      <c r="G285" s="304" t="s">
        <v>98</v>
      </c>
      <c r="H285" s="304"/>
      <c r="I285" s="675" t="s">
        <v>265</v>
      </c>
      <c r="J285" s="676"/>
      <c r="K285" s="676"/>
      <c r="L285" s="677"/>
      <c r="M285" s="365" t="s">
        <v>37</v>
      </c>
      <c r="N285" s="367"/>
      <c r="O285" s="365" t="s">
        <v>38</v>
      </c>
      <c r="P285" s="367"/>
      <c r="Q285" s="365" t="s">
        <v>183</v>
      </c>
      <c r="R285" s="367"/>
      <c r="S285" s="365" t="s">
        <v>183</v>
      </c>
      <c r="T285" s="366"/>
      <c r="U285" s="367"/>
      <c r="V285" s="315">
        <v>0</v>
      </c>
      <c r="W285" s="317"/>
      <c r="X285" s="318" t="s">
        <v>269</v>
      </c>
      <c r="Y285" s="319"/>
      <c r="Z285" s="319"/>
      <c r="AA285" s="320"/>
      <c r="AB285" s="318" t="s">
        <v>269</v>
      </c>
      <c r="AC285" s="319"/>
      <c r="AD285" s="319"/>
      <c r="AE285" s="320"/>
      <c r="AF285" s="313" t="s">
        <v>269</v>
      </c>
      <c r="AG285" s="314"/>
    </row>
    <row r="286" spans="1:65" ht="37.5" customHeight="1">
      <c r="A286" s="20"/>
      <c r="B286" s="612"/>
      <c r="C286" s="613"/>
      <c r="D286" s="306"/>
      <c r="E286" s="306"/>
      <c r="F286" s="306"/>
      <c r="G286" s="306"/>
      <c r="H286" s="306"/>
      <c r="I286" s="365" t="s">
        <v>266</v>
      </c>
      <c r="J286" s="366"/>
      <c r="K286" s="366"/>
      <c r="L286" s="367"/>
      <c r="M286" s="365" t="s">
        <v>267</v>
      </c>
      <c r="N286" s="367"/>
      <c r="O286" s="365" t="s">
        <v>268</v>
      </c>
      <c r="P286" s="367"/>
      <c r="Q286" s="365" t="s">
        <v>183</v>
      </c>
      <c r="R286" s="367"/>
      <c r="S286" s="315">
        <v>0</v>
      </c>
      <c r="T286" s="316"/>
      <c r="U286" s="316"/>
      <c r="V286" s="315">
        <v>0</v>
      </c>
      <c r="W286" s="317"/>
      <c r="X286" s="318" t="s">
        <v>269</v>
      </c>
      <c r="Y286" s="319"/>
      <c r="Z286" s="319"/>
      <c r="AA286" s="320"/>
      <c r="AB286" s="318" t="s">
        <v>269</v>
      </c>
      <c r="AC286" s="319"/>
      <c r="AD286" s="319"/>
      <c r="AE286" s="320"/>
      <c r="AF286" s="313" t="s">
        <v>269</v>
      </c>
      <c r="AG286" s="314"/>
    </row>
    <row r="287" spans="1:65" ht="11.25" customHeight="1">
      <c r="A287" s="20"/>
      <c r="B287" s="3"/>
      <c r="C287" s="3"/>
      <c r="D287" s="3"/>
      <c r="E287" s="3"/>
      <c r="F287" s="3"/>
      <c r="G287" s="3"/>
      <c r="H287" s="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"/>
      <c r="T287" s="5"/>
      <c r="U287" s="5"/>
      <c r="V287" s="5"/>
      <c r="W287" s="5"/>
      <c r="X287" s="94"/>
      <c r="Y287" s="94"/>
      <c r="Z287" s="94"/>
      <c r="AA287" s="94"/>
      <c r="AB287" s="94"/>
      <c r="AC287" s="94"/>
      <c r="AD287" s="102"/>
      <c r="AE287" s="102"/>
      <c r="AF287" s="95"/>
      <c r="AG287" s="96"/>
    </row>
    <row r="288" spans="1:65" ht="15.75" customHeight="1">
      <c r="A288" s="475" t="s">
        <v>175</v>
      </c>
      <c r="B288" s="475"/>
      <c r="C288" s="475"/>
      <c r="D288" s="475"/>
      <c r="E288" s="475"/>
      <c r="F288" s="475"/>
      <c r="G288" s="475"/>
      <c r="H288" s="475"/>
      <c r="I288" s="475"/>
      <c r="J288" s="475"/>
      <c r="K288" s="475"/>
      <c r="L288" s="475"/>
      <c r="M288" s="475"/>
      <c r="N288" s="475"/>
      <c r="O288" s="475"/>
      <c r="P288" s="475"/>
      <c r="Q288" s="475"/>
      <c r="R288" s="475"/>
      <c r="S288" s="475"/>
      <c r="T288" s="475"/>
      <c r="U288" s="475"/>
      <c r="V288" s="475"/>
      <c r="W288" s="475"/>
      <c r="X288" s="475"/>
      <c r="Y288" s="475"/>
      <c r="Z288" s="475"/>
      <c r="AA288" s="475"/>
      <c r="AB288" s="475"/>
      <c r="AC288" s="1"/>
      <c r="AD288" s="607" t="s">
        <v>102</v>
      </c>
      <c r="AE288" s="607"/>
      <c r="AF288" s="607"/>
      <c r="AH288" s="475"/>
      <c r="AI288" s="475"/>
      <c r="AJ288" s="475"/>
      <c r="AK288" s="475"/>
      <c r="AL288" s="475"/>
      <c r="AM288" s="475"/>
      <c r="AN288" s="475"/>
      <c r="AO288" s="475"/>
      <c r="AP288" s="475"/>
      <c r="AQ288" s="475"/>
      <c r="AR288" s="475"/>
      <c r="AS288" s="475"/>
      <c r="AT288" s="475"/>
      <c r="AU288" s="475"/>
      <c r="AV288" s="475"/>
      <c r="AW288" s="475"/>
      <c r="AX288" s="475"/>
      <c r="AY288" s="475"/>
      <c r="AZ288" s="475"/>
      <c r="BA288" s="475"/>
      <c r="BB288" s="475"/>
      <c r="BC288" s="475"/>
      <c r="BD288" s="475"/>
      <c r="BE288" s="475"/>
      <c r="BF288" s="475"/>
      <c r="BG288" s="475"/>
      <c r="BH288" s="475"/>
      <c r="BI288" s="475"/>
      <c r="BJ288" s="1"/>
      <c r="BK288" s="472" t="s">
        <v>102</v>
      </c>
      <c r="BL288" s="473"/>
      <c r="BM288" s="474"/>
    </row>
    <row r="289" spans="1:34" ht="34.5" customHeight="1">
      <c r="A289" s="113"/>
      <c r="B289" s="447" t="s">
        <v>40</v>
      </c>
      <c r="C289" s="447"/>
      <c r="D289" s="447"/>
      <c r="E289" s="447"/>
      <c r="F289" s="447"/>
      <c r="G289" s="447"/>
      <c r="H289" s="447"/>
      <c r="I289" s="447"/>
      <c r="J289" s="447"/>
      <c r="K289" s="447"/>
      <c r="L289" s="447"/>
      <c r="M289" s="447"/>
      <c r="N289" s="447"/>
      <c r="O289" s="447"/>
      <c r="P289" s="447"/>
      <c r="Q289" s="447"/>
      <c r="R289" s="447"/>
      <c r="S289" s="447"/>
      <c r="T289" s="447"/>
      <c r="U289" s="447"/>
      <c r="V289" s="447"/>
      <c r="W289" s="447"/>
      <c r="X289" s="447"/>
      <c r="Y289" s="447"/>
      <c r="Z289" s="447"/>
      <c r="AA289" s="447"/>
      <c r="AB289" s="447"/>
      <c r="AC289" s="447"/>
      <c r="AD289" s="447"/>
      <c r="AE289" s="447"/>
      <c r="AF289" s="447"/>
      <c r="AG289" s="447"/>
    </row>
    <row r="290" spans="1:34" ht="28.5" customHeight="1">
      <c r="A290" s="104"/>
      <c r="B290" s="8" t="s">
        <v>41</v>
      </c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H290" s="104"/>
    </row>
    <row r="291" spans="1:34" ht="19.5" customHeight="1">
      <c r="A291" s="104"/>
      <c r="B291" s="434" t="s">
        <v>42</v>
      </c>
      <c r="C291" s="433"/>
      <c r="D291" s="433"/>
      <c r="E291" s="433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  <c r="Z291" s="433"/>
      <c r="AA291" s="433"/>
      <c r="AB291" s="433"/>
      <c r="AC291" s="433"/>
      <c r="AD291" s="433"/>
      <c r="AE291" s="433"/>
      <c r="AF291" s="433"/>
      <c r="AG291" s="435"/>
      <c r="AH291" s="104"/>
    </row>
    <row r="292" spans="1:34" ht="13.5" customHeight="1">
      <c r="A292" s="7"/>
      <c r="B292" s="434" t="s">
        <v>43</v>
      </c>
      <c r="C292" s="433"/>
      <c r="D292" s="435"/>
      <c r="E292" s="434" t="s">
        <v>44</v>
      </c>
      <c r="F292" s="435"/>
      <c r="G292" s="434" t="s">
        <v>8</v>
      </c>
      <c r="H292" s="433"/>
      <c r="I292" s="435"/>
      <c r="J292" s="433" t="s">
        <v>45</v>
      </c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4" t="s">
        <v>46</v>
      </c>
      <c r="V292" s="433"/>
      <c r="W292" s="433"/>
      <c r="X292" s="433"/>
      <c r="Y292" s="433"/>
      <c r="Z292" s="433"/>
      <c r="AA292" s="433"/>
      <c r="AB292" s="433"/>
      <c r="AC292" s="433"/>
      <c r="AD292" s="433"/>
      <c r="AE292" s="433"/>
      <c r="AF292" s="433"/>
      <c r="AG292" s="435"/>
      <c r="AH292" s="7"/>
    </row>
    <row r="293" spans="1:34" ht="15.75" customHeight="1">
      <c r="A293" s="7"/>
      <c r="B293" s="9">
        <v>1</v>
      </c>
      <c r="C293" s="433">
        <v>1</v>
      </c>
      <c r="D293" s="435"/>
      <c r="E293" s="9">
        <v>2</v>
      </c>
      <c r="F293" s="10"/>
      <c r="G293" s="9">
        <v>3</v>
      </c>
      <c r="H293" s="11"/>
      <c r="I293" s="10"/>
      <c r="J293" s="434">
        <v>4</v>
      </c>
      <c r="K293" s="433"/>
      <c r="L293" s="433"/>
      <c r="M293" s="433"/>
      <c r="N293" s="433"/>
      <c r="O293" s="433"/>
      <c r="P293" s="433"/>
      <c r="Q293" s="433"/>
      <c r="R293" s="433"/>
      <c r="S293" s="433"/>
      <c r="T293" s="435"/>
      <c r="U293" s="451">
        <v>5</v>
      </c>
      <c r="V293" s="452"/>
      <c r="W293" s="452"/>
      <c r="X293" s="452"/>
      <c r="Y293" s="452"/>
      <c r="Z293" s="452"/>
      <c r="AA293" s="452"/>
      <c r="AB293" s="452"/>
      <c r="AC293" s="452"/>
      <c r="AD293" s="452"/>
      <c r="AE293" s="452"/>
      <c r="AF293" s="452"/>
      <c r="AG293" s="453"/>
      <c r="AH293" s="7"/>
    </row>
    <row r="294" spans="1:34" ht="19.5" customHeight="1">
      <c r="A294" s="7"/>
      <c r="B294" s="107"/>
      <c r="C294" s="105"/>
      <c r="D294" s="106"/>
      <c r="E294" s="107"/>
      <c r="F294" s="106"/>
      <c r="G294" s="107"/>
      <c r="H294" s="105"/>
      <c r="I294" s="106"/>
      <c r="J294" s="107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434"/>
      <c r="V294" s="433"/>
      <c r="W294" s="433"/>
      <c r="X294" s="433"/>
      <c r="Y294" s="433"/>
      <c r="Z294" s="433"/>
      <c r="AA294" s="433"/>
      <c r="AB294" s="433"/>
      <c r="AC294" s="433"/>
      <c r="AD294" s="433"/>
      <c r="AE294" s="433"/>
      <c r="AF294" s="433"/>
      <c r="AG294" s="435"/>
      <c r="AH294" s="7"/>
    </row>
    <row r="295" spans="1:34" ht="21" customHeight="1">
      <c r="A295" s="104"/>
      <c r="B295" s="9"/>
      <c r="C295" s="11"/>
      <c r="D295" s="10"/>
      <c r="E295" s="9"/>
      <c r="F295" s="10"/>
      <c r="G295" s="9"/>
      <c r="H295" s="11"/>
      <c r="I295" s="10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434"/>
      <c r="V295" s="433"/>
      <c r="W295" s="433"/>
      <c r="X295" s="433"/>
      <c r="Y295" s="433"/>
      <c r="Z295" s="433"/>
      <c r="AA295" s="433"/>
      <c r="AB295" s="433"/>
      <c r="AC295" s="433"/>
      <c r="AD295" s="433"/>
      <c r="AE295" s="433"/>
      <c r="AF295" s="433"/>
      <c r="AG295" s="435"/>
      <c r="AH295" s="104"/>
    </row>
    <row r="296" spans="1:34" ht="17.25" customHeight="1">
      <c r="A296" s="330" t="s">
        <v>47</v>
      </c>
      <c r="B296" s="330"/>
      <c r="C296" s="330"/>
      <c r="D296" s="330"/>
      <c r="E296" s="330"/>
      <c r="F296" s="330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  <c r="AA296" s="330"/>
      <c r="AB296" s="330"/>
      <c r="AC296" s="330"/>
      <c r="AD296" s="330"/>
      <c r="AH296" s="103"/>
    </row>
    <row r="297" spans="1:34" ht="18.75" customHeight="1">
      <c r="A297" s="330" t="s">
        <v>48</v>
      </c>
      <c r="B297" s="330"/>
      <c r="C297" s="330"/>
      <c r="D297" s="330"/>
      <c r="E297" s="330"/>
      <c r="F297" s="330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  <c r="AA297" s="330"/>
      <c r="AB297" s="330"/>
      <c r="AC297" s="330"/>
      <c r="AD297" s="330"/>
      <c r="AH297" s="103"/>
    </row>
    <row r="298" spans="1:34" ht="24" customHeight="1">
      <c r="A298" s="423" t="s">
        <v>150</v>
      </c>
      <c r="B298" s="423"/>
      <c r="C298" s="423"/>
      <c r="D298" s="423"/>
      <c r="E298" s="423"/>
      <c r="F298" s="423"/>
      <c r="G298" s="423"/>
      <c r="H298" s="423"/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3"/>
      <c r="V298" s="423"/>
      <c r="W298" s="423"/>
      <c r="X298" s="423"/>
      <c r="Y298" s="423"/>
      <c r="Z298" s="423"/>
      <c r="AA298" s="423"/>
      <c r="AB298" s="423"/>
      <c r="AC298" s="423"/>
      <c r="AD298" s="423"/>
      <c r="AE298" s="423"/>
      <c r="AF298" s="423"/>
      <c r="AG298" s="423"/>
    </row>
    <row r="299" spans="1:34" ht="15" customHeight="1">
      <c r="A299" s="430" t="s">
        <v>49</v>
      </c>
      <c r="B299" s="430"/>
      <c r="C299" s="430"/>
      <c r="D299" s="430"/>
      <c r="E299" s="430"/>
      <c r="F299" s="430"/>
      <c r="G299" s="430"/>
      <c r="H299" s="430"/>
      <c r="I299" s="430"/>
      <c r="J299" s="430"/>
      <c r="K299" s="430"/>
      <c r="L299" s="430"/>
      <c r="M299" s="430"/>
      <c r="N299" s="430"/>
      <c r="O299" s="430"/>
      <c r="P299" s="430"/>
      <c r="Q299" s="430"/>
      <c r="R299" s="430"/>
      <c r="S299" s="430"/>
      <c r="T299" s="430"/>
      <c r="U299" s="430"/>
      <c r="V299" s="430"/>
      <c r="W299" s="430"/>
      <c r="X299" s="430"/>
      <c r="Y299" s="430"/>
      <c r="Z299" s="430"/>
      <c r="AA299" s="430"/>
      <c r="AB299" s="430"/>
      <c r="AC299" s="430"/>
      <c r="AD299" s="430"/>
      <c r="AH299" s="108"/>
    </row>
    <row r="300" spans="1:34" ht="17.25" customHeight="1">
      <c r="A300" s="430" t="s">
        <v>50</v>
      </c>
      <c r="B300" s="430"/>
      <c r="C300" s="430"/>
      <c r="D300" s="430"/>
      <c r="E300" s="430"/>
      <c r="F300" s="430"/>
      <c r="G300" s="430"/>
      <c r="H300" s="430"/>
      <c r="I300" s="430"/>
      <c r="J300" s="430"/>
      <c r="K300" s="430"/>
      <c r="L300" s="430"/>
      <c r="M300" s="430"/>
      <c r="N300" s="430"/>
      <c r="O300" s="430"/>
      <c r="P300" s="430"/>
      <c r="Q300" s="430"/>
      <c r="R300" s="430"/>
      <c r="S300" s="430"/>
      <c r="T300" s="430"/>
      <c r="U300" s="430"/>
      <c r="V300" s="430"/>
      <c r="W300" s="430"/>
      <c r="X300" s="430"/>
      <c r="Y300" s="430"/>
      <c r="Z300" s="430"/>
      <c r="AA300" s="430"/>
      <c r="AB300" s="430"/>
      <c r="AC300" s="430"/>
      <c r="AD300" s="430"/>
      <c r="AH300" s="108"/>
    </row>
    <row r="301" spans="1:34" ht="16.5" customHeight="1">
      <c r="A301" s="431" t="s">
        <v>51</v>
      </c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H301" s="110"/>
    </row>
    <row r="302" spans="1:34" ht="28.5" customHeight="1">
      <c r="A302" s="330" t="s">
        <v>52</v>
      </c>
      <c r="B302" s="330"/>
      <c r="C302" s="330"/>
      <c r="D302" s="330"/>
      <c r="E302" s="330"/>
      <c r="F302" s="330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  <c r="AA302" s="330"/>
      <c r="AB302" s="330"/>
      <c r="AC302" s="330"/>
      <c r="AD302" s="330"/>
      <c r="AH302" s="103"/>
    </row>
    <row r="303" spans="1:34" ht="18.75" customHeight="1">
      <c r="B303" s="329" t="s">
        <v>53</v>
      </c>
      <c r="C303" s="329"/>
      <c r="D303" s="329"/>
      <c r="E303" s="329"/>
      <c r="F303" s="329"/>
      <c r="G303" s="432" t="s">
        <v>54</v>
      </c>
      <c r="H303" s="432"/>
      <c r="I303" s="432"/>
      <c r="J303" s="432"/>
      <c r="K303" s="432"/>
      <c r="L303" s="432"/>
      <c r="M303" s="432"/>
      <c r="N303" s="432"/>
      <c r="O303" s="432"/>
      <c r="P303" s="432"/>
      <c r="Q303" s="432"/>
      <c r="R303" s="432"/>
      <c r="S303" s="424" t="s">
        <v>55</v>
      </c>
      <c r="T303" s="425"/>
      <c r="U303" s="425"/>
      <c r="V303" s="425"/>
      <c r="W303" s="425"/>
      <c r="X303" s="425"/>
      <c r="Y303" s="425"/>
      <c r="Z303" s="425"/>
      <c r="AA303" s="425"/>
      <c r="AB303" s="425"/>
      <c r="AC303" s="425"/>
      <c r="AD303" s="425"/>
      <c r="AE303" s="425"/>
      <c r="AF303" s="425"/>
      <c r="AG303" s="426"/>
    </row>
    <row r="304" spans="1:34" ht="15.75" customHeight="1">
      <c r="B304" s="370" t="s">
        <v>56</v>
      </c>
      <c r="C304" s="371"/>
      <c r="D304" s="371"/>
      <c r="E304" s="371"/>
      <c r="F304" s="372"/>
      <c r="G304" s="424">
        <v>2</v>
      </c>
      <c r="H304" s="425"/>
      <c r="I304" s="425"/>
      <c r="J304" s="425"/>
      <c r="K304" s="425"/>
      <c r="L304" s="425"/>
      <c r="M304" s="425"/>
      <c r="N304" s="425"/>
      <c r="O304" s="425"/>
      <c r="P304" s="425"/>
      <c r="Q304" s="425"/>
      <c r="R304" s="426"/>
      <c r="S304" s="424">
        <v>3</v>
      </c>
      <c r="T304" s="425"/>
      <c r="U304" s="425"/>
      <c r="V304" s="425"/>
      <c r="W304" s="425"/>
      <c r="X304" s="425"/>
      <c r="Y304" s="425"/>
      <c r="Z304" s="425"/>
      <c r="AA304" s="425"/>
      <c r="AB304" s="425"/>
      <c r="AC304" s="425"/>
      <c r="AD304" s="425"/>
      <c r="AE304" s="425"/>
      <c r="AF304" s="425"/>
      <c r="AG304" s="426"/>
    </row>
    <row r="305" spans="1:34" ht="82.5" customHeight="1">
      <c r="B305" s="427" t="s">
        <v>57</v>
      </c>
      <c r="C305" s="428"/>
      <c r="D305" s="428"/>
      <c r="E305" s="428"/>
      <c r="F305" s="429"/>
      <c r="G305" s="321" t="s">
        <v>58</v>
      </c>
      <c r="H305" s="321"/>
      <c r="I305" s="321"/>
      <c r="J305" s="321"/>
      <c r="K305" s="321"/>
      <c r="L305" s="321"/>
      <c r="M305" s="321"/>
      <c r="N305" s="321"/>
      <c r="O305" s="321"/>
      <c r="P305" s="321"/>
      <c r="Q305" s="321"/>
      <c r="R305" s="321"/>
      <c r="S305" s="310" t="s">
        <v>151</v>
      </c>
      <c r="T305" s="311"/>
      <c r="U305" s="311"/>
      <c r="V305" s="311"/>
      <c r="W305" s="311"/>
      <c r="X305" s="311"/>
      <c r="Y305" s="311"/>
      <c r="Z305" s="311"/>
      <c r="AA305" s="311"/>
      <c r="AB305" s="311"/>
      <c r="AC305" s="311"/>
      <c r="AD305" s="311"/>
      <c r="AE305" s="311"/>
      <c r="AF305" s="311"/>
      <c r="AG305" s="312"/>
    </row>
    <row r="306" spans="1:34" ht="80.25" customHeight="1">
      <c r="B306" s="427" t="s">
        <v>59</v>
      </c>
      <c r="C306" s="428"/>
      <c r="D306" s="428"/>
      <c r="E306" s="428"/>
      <c r="F306" s="429"/>
      <c r="G306" s="321" t="s">
        <v>58</v>
      </c>
      <c r="H306" s="321"/>
      <c r="I306" s="321"/>
      <c r="J306" s="321"/>
      <c r="K306" s="321"/>
      <c r="L306" s="321"/>
      <c r="M306" s="321"/>
      <c r="N306" s="321"/>
      <c r="O306" s="321"/>
      <c r="P306" s="321"/>
      <c r="Q306" s="321"/>
      <c r="R306" s="321"/>
      <c r="S306" s="310" t="s">
        <v>151</v>
      </c>
      <c r="T306" s="311"/>
      <c r="U306" s="311"/>
      <c r="V306" s="311"/>
      <c r="W306" s="311"/>
      <c r="X306" s="311"/>
      <c r="Y306" s="311"/>
      <c r="Z306" s="311"/>
      <c r="AA306" s="311"/>
      <c r="AB306" s="311"/>
      <c r="AC306" s="311"/>
      <c r="AD306" s="311"/>
      <c r="AE306" s="311"/>
      <c r="AF306" s="311"/>
      <c r="AG306" s="312"/>
    </row>
    <row r="307" spans="1:34" ht="27" customHeight="1">
      <c r="A307" s="369" t="s">
        <v>316</v>
      </c>
      <c r="B307" s="369"/>
      <c r="C307" s="369"/>
      <c r="D307" s="369"/>
      <c r="E307" s="369"/>
      <c r="F307" s="369"/>
      <c r="G307" s="369"/>
      <c r="H307" s="369"/>
      <c r="I307" s="36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</row>
    <row r="308" spans="1:34" ht="35.25" customHeight="1">
      <c r="A308" s="330" t="s">
        <v>317</v>
      </c>
      <c r="B308" s="330"/>
      <c r="C308" s="330"/>
      <c r="D308" s="330"/>
      <c r="E308" s="330"/>
      <c r="F308" s="330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16"/>
      <c r="T308" s="376" t="s">
        <v>138</v>
      </c>
      <c r="U308" s="376"/>
      <c r="V308" s="376"/>
      <c r="W308" s="376"/>
      <c r="X308" s="376"/>
      <c r="Y308" s="376"/>
      <c r="Z308" s="376"/>
      <c r="AA308" s="376"/>
      <c r="AB308" s="376"/>
      <c r="AC308" s="377"/>
      <c r="AD308" s="378">
        <v>851300</v>
      </c>
      <c r="AE308" s="379"/>
      <c r="AF308" s="380"/>
    </row>
    <row r="309" spans="1:34" ht="16.5" customHeight="1">
      <c r="A309" s="330" t="s">
        <v>152</v>
      </c>
      <c r="B309" s="330"/>
      <c r="C309" s="330"/>
      <c r="D309" s="330"/>
      <c r="E309" s="330"/>
      <c r="F309" s="330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16"/>
      <c r="T309" s="376"/>
      <c r="U309" s="376"/>
      <c r="V309" s="376"/>
      <c r="W309" s="376"/>
      <c r="X309" s="376"/>
      <c r="Y309" s="376"/>
      <c r="Z309" s="376"/>
      <c r="AA309" s="376"/>
      <c r="AB309" s="376"/>
      <c r="AC309" s="377"/>
      <c r="AD309" s="381"/>
      <c r="AE309" s="369"/>
      <c r="AF309" s="382"/>
    </row>
    <row r="310" spans="1:34" ht="15.75" customHeight="1">
      <c r="A310" s="330" t="s">
        <v>18</v>
      </c>
      <c r="B310" s="330"/>
      <c r="C310" s="330"/>
      <c r="D310" s="330"/>
      <c r="E310" s="330"/>
      <c r="F310" s="330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16"/>
      <c r="T310" s="376"/>
      <c r="U310" s="376"/>
      <c r="V310" s="376"/>
      <c r="W310" s="376"/>
      <c r="X310" s="376"/>
      <c r="Y310" s="376"/>
      <c r="Z310" s="376"/>
      <c r="AA310" s="376"/>
      <c r="AB310" s="376"/>
      <c r="AC310" s="377"/>
      <c r="AD310" s="383"/>
      <c r="AE310" s="384"/>
      <c r="AF310" s="385"/>
    </row>
    <row r="311" spans="1:34" ht="18.75" customHeight="1">
      <c r="A311" s="368" t="s">
        <v>19</v>
      </c>
      <c r="B311" s="368"/>
      <c r="C311" s="368"/>
      <c r="D311" s="368"/>
      <c r="E311" s="368"/>
      <c r="F311" s="368"/>
      <c r="G311" s="368"/>
      <c r="H311" s="368"/>
      <c r="I311" s="368"/>
      <c r="J311" s="368"/>
      <c r="K311" s="368"/>
      <c r="L311" s="368"/>
      <c r="M311" s="368"/>
      <c r="N311" s="368"/>
      <c r="O311" s="368"/>
      <c r="P311" s="368"/>
      <c r="Q311" s="368"/>
      <c r="R311" s="368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</row>
    <row r="312" spans="1:34" ht="15.75" customHeight="1">
      <c r="A312" s="86"/>
      <c r="B312" s="491" t="s">
        <v>20</v>
      </c>
      <c r="C312" s="493"/>
      <c r="D312" s="575" t="s">
        <v>21</v>
      </c>
      <c r="E312" s="576"/>
      <c r="F312" s="577"/>
      <c r="G312" s="575" t="s">
        <v>22</v>
      </c>
      <c r="H312" s="577"/>
      <c r="I312" s="762" t="s">
        <v>23</v>
      </c>
      <c r="J312" s="763"/>
      <c r="K312" s="763"/>
      <c r="L312" s="763"/>
      <c r="M312" s="763"/>
      <c r="N312" s="763"/>
      <c r="O312" s="763"/>
      <c r="P312" s="763"/>
      <c r="Q312" s="763"/>
      <c r="R312" s="763"/>
      <c r="S312" s="763"/>
      <c r="T312" s="763"/>
      <c r="U312" s="764"/>
      <c r="V312" s="575" t="s">
        <v>24</v>
      </c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7"/>
      <c r="AH312" s="86"/>
    </row>
    <row r="313" spans="1:34" ht="15.75" customHeight="1">
      <c r="A313" s="18"/>
      <c r="B313" s="608"/>
      <c r="C313" s="609"/>
      <c r="D313" s="578"/>
      <c r="E313" s="579"/>
      <c r="F313" s="580"/>
      <c r="G313" s="578"/>
      <c r="H313" s="580"/>
      <c r="I313" s="765" t="s">
        <v>25</v>
      </c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7"/>
      <c r="V313" s="578"/>
      <c r="W313" s="579"/>
      <c r="X313" s="579"/>
      <c r="Y313" s="579"/>
      <c r="Z313" s="579"/>
      <c r="AA313" s="579"/>
      <c r="AB313" s="579"/>
      <c r="AC313" s="579"/>
      <c r="AD313" s="579"/>
      <c r="AE313" s="579"/>
      <c r="AF313" s="579"/>
      <c r="AG313" s="580"/>
      <c r="AH313" s="18"/>
    </row>
    <row r="314" spans="1:34" ht="30.75" customHeight="1">
      <c r="A314" s="2"/>
      <c r="B314" s="608"/>
      <c r="C314" s="609"/>
      <c r="D314" s="508" t="s">
        <v>26</v>
      </c>
      <c r="E314" s="508" t="s">
        <v>26</v>
      </c>
      <c r="F314" s="508" t="s">
        <v>26</v>
      </c>
      <c r="G314" s="508" t="s">
        <v>26</v>
      </c>
      <c r="H314" s="508" t="s">
        <v>26</v>
      </c>
      <c r="I314" s="491" t="s">
        <v>26</v>
      </c>
      <c r="J314" s="492"/>
      <c r="K314" s="492"/>
      <c r="L314" s="492"/>
      <c r="M314" s="492"/>
      <c r="N314" s="492"/>
      <c r="O314" s="492"/>
      <c r="P314" s="492"/>
      <c r="Q314" s="493"/>
      <c r="R314" s="365" t="s">
        <v>155</v>
      </c>
      <c r="S314" s="366"/>
      <c r="T314" s="366"/>
      <c r="U314" s="367"/>
      <c r="V314" s="491" t="s">
        <v>139</v>
      </c>
      <c r="W314" s="492"/>
      <c r="X314" s="492"/>
      <c r="Y314" s="492"/>
      <c r="Z314" s="491" t="s">
        <v>140</v>
      </c>
      <c r="AA314" s="492"/>
      <c r="AB314" s="492"/>
      <c r="AC314" s="492"/>
      <c r="AD314" s="493"/>
      <c r="AE314" s="491" t="s">
        <v>141</v>
      </c>
      <c r="AF314" s="492"/>
      <c r="AG314" s="493"/>
      <c r="AH314" s="2"/>
    </row>
    <row r="315" spans="1:34" ht="42.75" customHeight="1">
      <c r="A315" s="2"/>
      <c r="B315" s="494"/>
      <c r="C315" s="496"/>
      <c r="D315" s="509"/>
      <c r="E315" s="509"/>
      <c r="F315" s="509"/>
      <c r="G315" s="509"/>
      <c r="H315" s="509"/>
      <c r="I315" s="494"/>
      <c r="J315" s="495"/>
      <c r="K315" s="495"/>
      <c r="L315" s="495"/>
      <c r="M315" s="495"/>
      <c r="N315" s="495"/>
      <c r="O315" s="495"/>
      <c r="P315" s="495"/>
      <c r="Q315" s="496"/>
      <c r="R315" s="87" t="s">
        <v>28</v>
      </c>
      <c r="S315" s="365" t="s">
        <v>157</v>
      </c>
      <c r="T315" s="366"/>
      <c r="U315" s="367"/>
      <c r="V315" s="494"/>
      <c r="W315" s="495"/>
      <c r="X315" s="495"/>
      <c r="Y315" s="495"/>
      <c r="Z315" s="494"/>
      <c r="AA315" s="495"/>
      <c r="AB315" s="495"/>
      <c r="AC315" s="495"/>
      <c r="AD315" s="496"/>
      <c r="AE315" s="494"/>
      <c r="AF315" s="495"/>
      <c r="AG315" s="496"/>
      <c r="AH315" s="2"/>
    </row>
    <row r="316" spans="1:34" ht="14.25" customHeight="1">
      <c r="A316" s="2"/>
      <c r="B316" s="310">
        <v>1</v>
      </c>
      <c r="C316" s="312"/>
      <c r="D316" s="129">
        <v>2</v>
      </c>
      <c r="E316" s="129">
        <v>3</v>
      </c>
      <c r="F316" s="129">
        <v>4</v>
      </c>
      <c r="G316" s="129">
        <v>5</v>
      </c>
      <c r="H316" s="129">
        <v>6</v>
      </c>
      <c r="I316" s="310" t="s">
        <v>30</v>
      </c>
      <c r="J316" s="311"/>
      <c r="K316" s="311"/>
      <c r="L316" s="311"/>
      <c r="M316" s="311"/>
      <c r="N316" s="311"/>
      <c r="O316" s="311"/>
      <c r="P316" s="311"/>
      <c r="Q316" s="311"/>
      <c r="R316" s="88">
        <v>8</v>
      </c>
      <c r="S316" s="307">
        <v>9</v>
      </c>
      <c r="T316" s="308"/>
      <c r="U316" s="309"/>
      <c r="V316" s="307">
        <v>10</v>
      </c>
      <c r="W316" s="308"/>
      <c r="X316" s="308"/>
      <c r="Y316" s="309"/>
      <c r="Z316" s="307">
        <v>11</v>
      </c>
      <c r="AA316" s="308"/>
      <c r="AB316" s="308"/>
      <c r="AC316" s="308"/>
      <c r="AD316" s="308"/>
      <c r="AE316" s="307">
        <v>12</v>
      </c>
      <c r="AF316" s="308"/>
      <c r="AG316" s="309"/>
      <c r="AH316" s="2"/>
    </row>
    <row r="317" spans="1:34" ht="171" customHeight="1">
      <c r="A317" s="2" t="s">
        <v>56</v>
      </c>
      <c r="B317" s="403" t="s">
        <v>318</v>
      </c>
      <c r="C317" s="403"/>
      <c r="D317" s="321" t="s">
        <v>97</v>
      </c>
      <c r="E317" s="321"/>
      <c r="F317" s="321"/>
      <c r="G317" s="321" t="s">
        <v>97</v>
      </c>
      <c r="H317" s="321"/>
      <c r="I317" s="310" t="s">
        <v>322</v>
      </c>
      <c r="J317" s="311"/>
      <c r="K317" s="311"/>
      <c r="L317" s="311"/>
      <c r="M317" s="311"/>
      <c r="N317" s="311"/>
      <c r="O317" s="311"/>
      <c r="P317" s="311"/>
      <c r="Q317" s="311"/>
      <c r="R317" s="89" t="s">
        <v>214</v>
      </c>
      <c r="S317" s="514">
        <v>744</v>
      </c>
      <c r="T317" s="761"/>
      <c r="U317" s="515"/>
      <c r="V317" s="525">
        <v>100</v>
      </c>
      <c r="W317" s="527"/>
      <c r="X317" s="527"/>
      <c r="Y317" s="526"/>
      <c r="Z317" s="525">
        <v>0</v>
      </c>
      <c r="AA317" s="527"/>
      <c r="AB317" s="527"/>
      <c r="AC317" s="527"/>
      <c r="AD317" s="526"/>
      <c r="AE317" s="525">
        <v>0</v>
      </c>
      <c r="AF317" s="527"/>
      <c r="AG317" s="526"/>
      <c r="AH317" s="2"/>
    </row>
    <row r="318" spans="1:34" ht="204.75" customHeight="1">
      <c r="A318" s="2"/>
      <c r="B318" s="403"/>
      <c r="C318" s="403"/>
      <c r="D318" s="321"/>
      <c r="E318" s="321"/>
      <c r="F318" s="321"/>
      <c r="G318" s="321"/>
      <c r="H318" s="321"/>
      <c r="I318" s="310" t="s">
        <v>331</v>
      </c>
      <c r="J318" s="311"/>
      <c r="K318" s="311"/>
      <c r="L318" s="311"/>
      <c r="M318" s="311"/>
      <c r="N318" s="311"/>
      <c r="O318" s="311"/>
      <c r="P318" s="311"/>
      <c r="Q318" s="312"/>
      <c r="R318" s="89" t="s">
        <v>214</v>
      </c>
      <c r="S318" s="514">
        <v>744</v>
      </c>
      <c r="T318" s="761"/>
      <c r="U318" s="515"/>
      <c r="V318" s="525">
        <v>100</v>
      </c>
      <c r="W318" s="527"/>
      <c r="X318" s="527"/>
      <c r="Y318" s="526"/>
      <c r="Z318" s="525">
        <v>0</v>
      </c>
      <c r="AA318" s="527"/>
      <c r="AB318" s="527"/>
      <c r="AC318" s="527"/>
      <c r="AD318" s="526"/>
      <c r="AE318" s="525">
        <v>0</v>
      </c>
      <c r="AF318" s="527"/>
      <c r="AG318" s="526"/>
      <c r="AH318" s="2"/>
    </row>
    <row r="319" spans="1:34" ht="13.5" customHeight="1">
      <c r="A319" s="2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"/>
      <c r="T319" s="5"/>
      <c r="U319" s="5"/>
      <c r="V319" s="5"/>
      <c r="W319" s="5"/>
      <c r="X319" s="5"/>
      <c r="Y319" s="5"/>
      <c r="Z319" s="5"/>
      <c r="AA319" s="6"/>
      <c r="AB319" s="6"/>
      <c r="AC319" s="6"/>
      <c r="AD319" s="6"/>
      <c r="AH319" s="2"/>
    </row>
    <row r="320" spans="1:34" ht="15.75" customHeight="1">
      <c r="A320" s="475" t="s">
        <v>175</v>
      </c>
      <c r="B320" s="475"/>
      <c r="C320" s="475"/>
      <c r="D320" s="475"/>
      <c r="E320" s="475"/>
      <c r="F320" s="475"/>
      <c r="G320" s="475"/>
      <c r="H320" s="475"/>
      <c r="I320" s="475"/>
      <c r="J320" s="475"/>
      <c r="K320" s="475"/>
      <c r="L320" s="475"/>
      <c r="M320" s="475"/>
      <c r="N320" s="475"/>
      <c r="O320" s="475"/>
      <c r="P320" s="475"/>
      <c r="Q320" s="475"/>
      <c r="R320" s="475"/>
      <c r="S320" s="475"/>
      <c r="T320" s="475"/>
      <c r="U320" s="475"/>
      <c r="V320" s="475"/>
      <c r="W320" s="475"/>
      <c r="X320" s="475"/>
      <c r="Y320" s="475"/>
      <c r="Z320" s="475"/>
      <c r="AA320" s="475"/>
      <c r="AB320" s="475"/>
      <c r="AC320" s="1"/>
      <c r="AD320" s="472" t="s">
        <v>102</v>
      </c>
      <c r="AE320" s="473"/>
      <c r="AF320" s="474"/>
      <c r="AH320" s="138"/>
    </row>
    <row r="321" spans="1:65" ht="24" customHeight="1">
      <c r="A321" s="330" t="s">
        <v>83</v>
      </c>
      <c r="B321" s="330"/>
      <c r="C321" s="330"/>
      <c r="D321" s="330"/>
      <c r="E321" s="330"/>
      <c r="F321" s="330"/>
      <c r="G321" s="330"/>
      <c r="H321" s="330"/>
      <c r="I321" s="330"/>
      <c r="J321" s="330"/>
      <c r="K321" s="330"/>
      <c r="L321" s="330"/>
      <c r="M321" s="330"/>
      <c r="N321" s="331"/>
      <c r="O321" s="331"/>
      <c r="P321" s="331"/>
      <c r="Q321" s="331"/>
      <c r="R321" s="331"/>
      <c r="S321" s="331"/>
      <c r="T321" s="331"/>
      <c r="U321" s="331"/>
      <c r="V321" s="331"/>
      <c r="W321" s="331"/>
      <c r="X321" s="330"/>
      <c r="Y321" s="330"/>
      <c r="Z321" s="330"/>
      <c r="AA321" s="330"/>
      <c r="AB321" s="330"/>
      <c r="AC321" s="330"/>
      <c r="AD321" s="330"/>
      <c r="AH321" s="131"/>
    </row>
    <row r="322" spans="1:65" s="91" customFormat="1" ht="30.75" customHeight="1">
      <c r="A322" s="90"/>
      <c r="B322" s="540" t="s">
        <v>20</v>
      </c>
      <c r="C322" s="541"/>
      <c r="D322" s="540" t="s">
        <v>21</v>
      </c>
      <c r="E322" s="546"/>
      <c r="F322" s="541"/>
      <c r="G322" s="540" t="s">
        <v>22</v>
      </c>
      <c r="H322" s="541"/>
      <c r="I322" s="548" t="s">
        <v>34</v>
      </c>
      <c r="J322" s="549"/>
      <c r="K322" s="549"/>
      <c r="L322" s="549"/>
      <c r="M322" s="549"/>
      <c r="N322" s="549"/>
      <c r="O322" s="549"/>
      <c r="P322" s="550"/>
      <c r="Q322" s="540" t="s">
        <v>35</v>
      </c>
      <c r="R322" s="546"/>
      <c r="S322" s="546"/>
      <c r="T322" s="546"/>
      <c r="U322" s="546"/>
      <c r="V322" s="546"/>
      <c r="W322" s="541"/>
      <c r="X322" s="540" t="s">
        <v>263</v>
      </c>
      <c r="Y322" s="546"/>
      <c r="Z322" s="546"/>
      <c r="AA322" s="546"/>
      <c r="AB322" s="546"/>
      <c r="AC322" s="546"/>
      <c r="AD322" s="546"/>
      <c r="AE322" s="546"/>
      <c r="AF322" s="546"/>
      <c r="AG322" s="541"/>
      <c r="AJ322" s="128"/>
    </row>
    <row r="323" spans="1:65" s="91" customFormat="1" ht="17.25" customHeight="1">
      <c r="A323" s="92"/>
      <c r="B323" s="542"/>
      <c r="C323" s="543"/>
      <c r="D323" s="544"/>
      <c r="E323" s="547"/>
      <c r="F323" s="545"/>
      <c r="G323" s="544"/>
      <c r="H323" s="545"/>
      <c r="I323" s="551"/>
      <c r="J323" s="552"/>
      <c r="K323" s="552"/>
      <c r="L323" s="552"/>
      <c r="M323" s="552"/>
      <c r="N323" s="552"/>
      <c r="O323" s="552"/>
      <c r="P323" s="553"/>
      <c r="Q323" s="544"/>
      <c r="R323" s="547"/>
      <c r="S323" s="547"/>
      <c r="T323" s="547"/>
      <c r="U323" s="547"/>
      <c r="V323" s="547"/>
      <c r="W323" s="545"/>
      <c r="X323" s="544"/>
      <c r="Y323" s="547"/>
      <c r="Z323" s="547"/>
      <c r="AA323" s="547"/>
      <c r="AB323" s="547"/>
      <c r="AC323" s="547"/>
      <c r="AD323" s="547"/>
      <c r="AE323" s="547"/>
      <c r="AF323" s="547"/>
      <c r="AG323" s="545"/>
      <c r="AJ323" s="128"/>
    </row>
    <row r="324" spans="1:65" ht="30.75" customHeight="1">
      <c r="A324" s="20"/>
      <c r="B324" s="542"/>
      <c r="C324" s="543"/>
      <c r="D324" s="508" t="s">
        <v>26</v>
      </c>
      <c r="E324" s="508" t="s">
        <v>26</v>
      </c>
      <c r="F324" s="508" t="s">
        <v>26</v>
      </c>
      <c r="G324" s="508" t="s">
        <v>26</v>
      </c>
      <c r="H324" s="508" t="s">
        <v>26</v>
      </c>
      <c r="I324" s="491" t="s">
        <v>26</v>
      </c>
      <c r="J324" s="492"/>
      <c r="K324" s="492"/>
      <c r="L324" s="493"/>
      <c r="M324" s="524" t="s">
        <v>27</v>
      </c>
      <c r="N324" s="524"/>
      <c r="O324" s="524"/>
      <c r="P324" s="524"/>
      <c r="Q324" s="504" t="s">
        <v>139</v>
      </c>
      <c r="R324" s="505"/>
      <c r="S324" s="504" t="s">
        <v>140</v>
      </c>
      <c r="T324" s="755"/>
      <c r="U324" s="505"/>
      <c r="V324" s="504" t="s">
        <v>141</v>
      </c>
      <c r="W324" s="505"/>
      <c r="X324" s="504" t="s">
        <v>139</v>
      </c>
      <c r="Y324" s="755"/>
      <c r="Z324" s="755"/>
      <c r="AA324" s="505"/>
      <c r="AB324" s="504" t="s">
        <v>149</v>
      </c>
      <c r="AC324" s="755"/>
      <c r="AD324" s="755"/>
      <c r="AE324" s="505"/>
      <c r="AF324" s="504" t="s">
        <v>141</v>
      </c>
      <c r="AG324" s="505"/>
    </row>
    <row r="325" spans="1:65" ht="31.5" customHeight="1">
      <c r="A325" s="20"/>
      <c r="B325" s="544"/>
      <c r="C325" s="545"/>
      <c r="D325" s="509"/>
      <c r="E325" s="509"/>
      <c r="F325" s="509"/>
      <c r="G325" s="509"/>
      <c r="H325" s="509"/>
      <c r="I325" s="494"/>
      <c r="J325" s="495"/>
      <c r="K325" s="495"/>
      <c r="L325" s="496"/>
      <c r="M325" s="524" t="s">
        <v>28</v>
      </c>
      <c r="N325" s="524"/>
      <c r="O325" s="524" t="s">
        <v>198</v>
      </c>
      <c r="P325" s="524"/>
      <c r="Q325" s="506"/>
      <c r="R325" s="507"/>
      <c r="S325" s="506"/>
      <c r="T325" s="756"/>
      <c r="U325" s="507"/>
      <c r="V325" s="506"/>
      <c r="W325" s="507"/>
      <c r="X325" s="506"/>
      <c r="Y325" s="756"/>
      <c r="Z325" s="756"/>
      <c r="AA325" s="507"/>
      <c r="AB325" s="506"/>
      <c r="AC325" s="756"/>
      <c r="AD325" s="756"/>
      <c r="AE325" s="507"/>
      <c r="AF325" s="506"/>
      <c r="AG325" s="507"/>
    </row>
    <row r="326" spans="1:65" ht="18.75" customHeight="1">
      <c r="A326" s="20"/>
      <c r="B326" s="310">
        <v>1</v>
      </c>
      <c r="C326" s="312"/>
      <c r="D326" s="129">
        <v>2</v>
      </c>
      <c r="E326" s="129">
        <v>3</v>
      </c>
      <c r="F326" s="129">
        <v>4</v>
      </c>
      <c r="G326" s="129">
        <v>5</v>
      </c>
      <c r="H326" s="129">
        <v>6</v>
      </c>
      <c r="I326" s="310" t="s">
        <v>30</v>
      </c>
      <c r="J326" s="311"/>
      <c r="K326" s="311"/>
      <c r="L326" s="312"/>
      <c r="M326" s="311">
        <v>8</v>
      </c>
      <c r="N326" s="312"/>
      <c r="O326" s="310">
        <v>9</v>
      </c>
      <c r="P326" s="312"/>
      <c r="Q326" s="310">
        <v>10</v>
      </c>
      <c r="R326" s="312"/>
      <c r="S326" s="307">
        <v>11</v>
      </c>
      <c r="T326" s="308"/>
      <c r="U326" s="308"/>
      <c r="V326" s="307">
        <v>12</v>
      </c>
      <c r="W326" s="309"/>
      <c r="X326" s="307">
        <v>13</v>
      </c>
      <c r="Y326" s="308"/>
      <c r="Z326" s="308"/>
      <c r="AA326" s="308"/>
      <c r="AB326" s="307">
        <v>14</v>
      </c>
      <c r="AC326" s="308"/>
      <c r="AD326" s="308"/>
      <c r="AE326" s="309"/>
      <c r="AF326" s="758">
        <v>15</v>
      </c>
      <c r="AG326" s="758"/>
      <c r="AH326" s="97"/>
    </row>
    <row r="327" spans="1:65" ht="34.5" customHeight="1">
      <c r="A327" s="20"/>
      <c r="B327" s="403" t="s">
        <v>318</v>
      </c>
      <c r="C327" s="403"/>
      <c r="D327" s="321" t="s">
        <v>97</v>
      </c>
      <c r="E327" s="321"/>
      <c r="F327" s="321"/>
      <c r="G327" s="321" t="s">
        <v>97</v>
      </c>
      <c r="H327" s="304"/>
      <c r="I327" s="675" t="s">
        <v>265</v>
      </c>
      <c r="J327" s="676"/>
      <c r="K327" s="676"/>
      <c r="L327" s="677"/>
      <c r="M327" s="365" t="s">
        <v>37</v>
      </c>
      <c r="N327" s="367"/>
      <c r="O327" s="365" t="s">
        <v>38</v>
      </c>
      <c r="P327" s="367"/>
      <c r="Q327" s="365" t="s">
        <v>31</v>
      </c>
      <c r="R327" s="367"/>
      <c r="S327" s="365" t="s">
        <v>183</v>
      </c>
      <c r="T327" s="366"/>
      <c r="U327" s="367"/>
      <c r="V327" s="315">
        <v>0</v>
      </c>
      <c r="W327" s="317"/>
      <c r="X327" s="318" t="s">
        <v>269</v>
      </c>
      <c r="Y327" s="759"/>
      <c r="Z327" s="759"/>
      <c r="AA327" s="760"/>
      <c r="AB327" s="318" t="s">
        <v>269</v>
      </c>
      <c r="AC327" s="319"/>
      <c r="AD327" s="319"/>
      <c r="AE327" s="320"/>
      <c r="AF327" s="313" t="s">
        <v>269</v>
      </c>
      <c r="AG327" s="314"/>
      <c r="AJ327" s="123" t="str">
        <f>Q327</f>
        <v>8</v>
      </c>
    </row>
    <row r="328" spans="1:65" ht="34.5" customHeight="1">
      <c r="A328" s="20"/>
      <c r="B328" s="403"/>
      <c r="C328" s="403"/>
      <c r="D328" s="321"/>
      <c r="E328" s="321"/>
      <c r="F328" s="321"/>
      <c r="G328" s="321"/>
      <c r="H328" s="306"/>
      <c r="I328" s="365" t="s">
        <v>320</v>
      </c>
      <c r="J328" s="366"/>
      <c r="K328" s="366"/>
      <c r="L328" s="367"/>
      <c r="M328" s="365" t="s">
        <v>321</v>
      </c>
      <c r="N328" s="367"/>
      <c r="O328" s="365" t="s">
        <v>328</v>
      </c>
      <c r="P328" s="367"/>
      <c r="Q328" s="365" t="s">
        <v>337</v>
      </c>
      <c r="R328" s="367"/>
      <c r="S328" s="315">
        <v>0</v>
      </c>
      <c r="T328" s="316"/>
      <c r="U328" s="316"/>
      <c r="V328" s="315">
        <v>0</v>
      </c>
      <c r="W328" s="317"/>
      <c r="X328" s="318" t="s">
        <v>269</v>
      </c>
      <c r="Y328" s="759"/>
      <c r="Z328" s="759"/>
      <c r="AA328" s="760"/>
      <c r="AB328" s="318" t="s">
        <v>269</v>
      </c>
      <c r="AC328" s="319"/>
      <c r="AD328" s="319"/>
      <c r="AE328" s="320"/>
      <c r="AF328" s="313" t="s">
        <v>269</v>
      </c>
      <c r="AG328" s="314"/>
    </row>
    <row r="329" spans="1:65" ht="11.25" customHeight="1">
      <c r="A329" s="20"/>
      <c r="B329" s="3"/>
      <c r="C329" s="3"/>
      <c r="D329" s="3"/>
      <c r="E329" s="3"/>
      <c r="F329" s="3"/>
      <c r="G329" s="3"/>
      <c r="H329" s="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"/>
      <c r="T329" s="5"/>
      <c r="U329" s="5"/>
      <c r="V329" s="5"/>
      <c r="W329" s="5"/>
      <c r="X329" s="94"/>
      <c r="Y329" s="94"/>
      <c r="Z329" s="94"/>
      <c r="AA329" s="94"/>
      <c r="AB329" s="94"/>
      <c r="AC329" s="94"/>
      <c r="AD329" s="130"/>
      <c r="AE329" s="130"/>
      <c r="AF329" s="95"/>
      <c r="AG329" s="96"/>
    </row>
    <row r="330" spans="1:65" ht="15.75" customHeight="1">
      <c r="A330" s="475" t="s">
        <v>175</v>
      </c>
      <c r="B330" s="475"/>
      <c r="C330" s="475"/>
      <c r="D330" s="475"/>
      <c r="E330" s="475"/>
      <c r="F330" s="475"/>
      <c r="G330" s="475"/>
      <c r="H330" s="475"/>
      <c r="I330" s="475"/>
      <c r="J330" s="475"/>
      <c r="K330" s="475"/>
      <c r="L330" s="475"/>
      <c r="M330" s="475"/>
      <c r="N330" s="475"/>
      <c r="O330" s="475"/>
      <c r="P330" s="475"/>
      <c r="Q330" s="475"/>
      <c r="R330" s="475"/>
      <c r="S330" s="475"/>
      <c r="T330" s="475"/>
      <c r="U330" s="475"/>
      <c r="V330" s="475"/>
      <c r="W330" s="475"/>
      <c r="X330" s="475"/>
      <c r="Y330" s="475"/>
      <c r="Z330" s="475"/>
      <c r="AA330" s="475"/>
      <c r="AB330" s="475"/>
      <c r="AC330" s="1"/>
      <c r="AD330" s="607" t="s">
        <v>102</v>
      </c>
      <c r="AE330" s="607"/>
      <c r="AF330" s="607"/>
      <c r="AH330" s="475"/>
      <c r="AI330" s="475"/>
      <c r="AJ330" s="475"/>
      <c r="AK330" s="475"/>
      <c r="AL330" s="475"/>
      <c r="AM330" s="475"/>
      <c r="AN330" s="475"/>
      <c r="AO330" s="475"/>
      <c r="AP330" s="475"/>
      <c r="AQ330" s="475"/>
      <c r="AR330" s="475"/>
      <c r="AS330" s="475"/>
      <c r="AT330" s="475"/>
      <c r="AU330" s="475"/>
      <c r="AV330" s="475"/>
      <c r="AW330" s="475"/>
      <c r="AX330" s="475"/>
      <c r="AY330" s="475"/>
      <c r="AZ330" s="475"/>
      <c r="BA330" s="475"/>
      <c r="BB330" s="475"/>
      <c r="BC330" s="475"/>
      <c r="BD330" s="475"/>
      <c r="BE330" s="475"/>
      <c r="BF330" s="475"/>
      <c r="BG330" s="475"/>
      <c r="BH330" s="475"/>
      <c r="BI330" s="475"/>
      <c r="BJ330" s="1"/>
      <c r="BK330" s="472" t="s">
        <v>102</v>
      </c>
      <c r="BL330" s="473"/>
      <c r="BM330" s="474"/>
    </row>
    <row r="331" spans="1:65" ht="34.5" customHeight="1">
      <c r="A331" s="132"/>
      <c r="B331" s="447" t="s">
        <v>40</v>
      </c>
      <c r="C331" s="447"/>
      <c r="D331" s="447"/>
      <c r="E331" s="447"/>
      <c r="F331" s="447"/>
      <c r="G331" s="447"/>
      <c r="H331" s="447"/>
      <c r="I331" s="447"/>
      <c r="J331" s="447"/>
      <c r="K331" s="447"/>
      <c r="L331" s="447"/>
      <c r="M331" s="447"/>
      <c r="N331" s="447"/>
      <c r="O331" s="447"/>
      <c r="P331" s="447"/>
      <c r="Q331" s="447"/>
      <c r="R331" s="447"/>
      <c r="S331" s="447"/>
      <c r="T331" s="447"/>
      <c r="U331" s="447"/>
      <c r="V331" s="447"/>
      <c r="W331" s="447"/>
      <c r="X331" s="447"/>
      <c r="Y331" s="447"/>
      <c r="Z331" s="447"/>
      <c r="AA331" s="447"/>
      <c r="AB331" s="447"/>
      <c r="AC331" s="447"/>
      <c r="AD331" s="447"/>
      <c r="AE331" s="447"/>
      <c r="AF331" s="447"/>
      <c r="AG331" s="447"/>
    </row>
    <row r="332" spans="1:65" ht="28.5" customHeight="1">
      <c r="A332" s="132"/>
      <c r="B332" s="8" t="s">
        <v>41</v>
      </c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H332" s="132"/>
    </row>
    <row r="333" spans="1:65" ht="19.5" customHeight="1">
      <c r="A333" s="132"/>
      <c r="B333" s="434" t="s">
        <v>42</v>
      </c>
      <c r="C333" s="433"/>
      <c r="D333" s="433"/>
      <c r="E333" s="433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  <c r="Z333" s="433"/>
      <c r="AA333" s="433"/>
      <c r="AB333" s="433"/>
      <c r="AC333" s="433"/>
      <c r="AD333" s="433"/>
      <c r="AE333" s="433"/>
      <c r="AF333" s="433"/>
      <c r="AG333" s="435"/>
      <c r="AH333" s="132"/>
    </row>
    <row r="334" spans="1:65" ht="13.5" customHeight="1">
      <c r="A334" s="7"/>
      <c r="B334" s="434" t="s">
        <v>43</v>
      </c>
      <c r="C334" s="433"/>
      <c r="D334" s="435"/>
      <c r="E334" s="434" t="s">
        <v>44</v>
      </c>
      <c r="F334" s="435"/>
      <c r="G334" s="434" t="s">
        <v>8</v>
      </c>
      <c r="H334" s="433"/>
      <c r="I334" s="435"/>
      <c r="J334" s="433" t="s">
        <v>45</v>
      </c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4" t="s">
        <v>46</v>
      </c>
      <c r="V334" s="433"/>
      <c r="W334" s="433"/>
      <c r="X334" s="433"/>
      <c r="Y334" s="433"/>
      <c r="Z334" s="433"/>
      <c r="AA334" s="433"/>
      <c r="AB334" s="433"/>
      <c r="AC334" s="433"/>
      <c r="AD334" s="433"/>
      <c r="AE334" s="433"/>
      <c r="AF334" s="433"/>
      <c r="AG334" s="435"/>
      <c r="AH334" s="7"/>
    </row>
    <row r="335" spans="1:65" ht="15.75" customHeight="1">
      <c r="A335" s="7"/>
      <c r="B335" s="9">
        <v>1</v>
      </c>
      <c r="C335" s="433"/>
      <c r="D335" s="435"/>
      <c r="E335" s="9">
        <v>2</v>
      </c>
      <c r="F335" s="10"/>
      <c r="G335" s="9">
        <v>3</v>
      </c>
      <c r="H335" s="11"/>
      <c r="I335" s="10"/>
      <c r="J335" s="434">
        <v>4</v>
      </c>
      <c r="K335" s="433"/>
      <c r="L335" s="433"/>
      <c r="M335" s="433"/>
      <c r="N335" s="433"/>
      <c r="O335" s="433"/>
      <c r="P335" s="433"/>
      <c r="Q335" s="433"/>
      <c r="R335" s="433"/>
      <c r="S335" s="433"/>
      <c r="T335" s="435"/>
      <c r="U335" s="451">
        <v>5</v>
      </c>
      <c r="V335" s="452"/>
      <c r="W335" s="452"/>
      <c r="X335" s="452"/>
      <c r="Y335" s="452"/>
      <c r="Z335" s="452"/>
      <c r="AA335" s="452"/>
      <c r="AB335" s="452"/>
      <c r="AC335" s="452"/>
      <c r="AD335" s="452"/>
      <c r="AE335" s="452"/>
      <c r="AF335" s="452"/>
      <c r="AG335" s="453"/>
      <c r="AH335" s="7"/>
    </row>
    <row r="336" spans="1:65" ht="19.5" customHeight="1">
      <c r="A336" s="7"/>
      <c r="B336" s="136"/>
      <c r="C336" s="135"/>
      <c r="D336" s="137"/>
      <c r="E336" s="136"/>
      <c r="F336" s="137"/>
      <c r="G336" s="136"/>
      <c r="H336" s="135"/>
      <c r="I336" s="137"/>
      <c r="J336" s="136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434"/>
      <c r="V336" s="433"/>
      <c r="W336" s="433"/>
      <c r="X336" s="433"/>
      <c r="Y336" s="433"/>
      <c r="Z336" s="433"/>
      <c r="AA336" s="433"/>
      <c r="AB336" s="433"/>
      <c r="AC336" s="433"/>
      <c r="AD336" s="433"/>
      <c r="AE336" s="433"/>
      <c r="AF336" s="433"/>
      <c r="AG336" s="435"/>
      <c r="AH336" s="7"/>
    </row>
    <row r="337" spans="1:34" ht="21" customHeight="1">
      <c r="A337" s="132"/>
      <c r="B337" s="9"/>
      <c r="C337" s="11"/>
      <c r="D337" s="10"/>
      <c r="E337" s="9"/>
      <c r="F337" s="10"/>
      <c r="G337" s="9"/>
      <c r="H337" s="11"/>
      <c r="I337" s="10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434"/>
      <c r="V337" s="433"/>
      <c r="W337" s="433"/>
      <c r="X337" s="433"/>
      <c r="Y337" s="433"/>
      <c r="Z337" s="433"/>
      <c r="AA337" s="433"/>
      <c r="AB337" s="433"/>
      <c r="AC337" s="433"/>
      <c r="AD337" s="433"/>
      <c r="AE337" s="433"/>
      <c r="AF337" s="433"/>
      <c r="AG337" s="435"/>
      <c r="AH337" s="132"/>
    </row>
    <row r="338" spans="1:34" ht="17.25" customHeight="1">
      <c r="A338" s="330" t="s">
        <v>47</v>
      </c>
      <c r="B338" s="330"/>
      <c r="C338" s="330"/>
      <c r="D338" s="330"/>
      <c r="E338" s="330"/>
      <c r="F338" s="330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  <c r="AA338" s="330"/>
      <c r="AB338" s="330"/>
      <c r="AC338" s="330"/>
      <c r="AD338" s="330"/>
      <c r="AH338" s="131"/>
    </row>
    <row r="339" spans="1:34" ht="18.75" customHeight="1">
      <c r="A339" s="330" t="s">
        <v>48</v>
      </c>
      <c r="B339" s="330"/>
      <c r="C339" s="330"/>
      <c r="D339" s="330"/>
      <c r="E339" s="330"/>
      <c r="F339" s="330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  <c r="AA339" s="330"/>
      <c r="AB339" s="330"/>
      <c r="AC339" s="330"/>
      <c r="AD339" s="330"/>
      <c r="AH339" s="131"/>
    </row>
    <row r="340" spans="1:34" ht="24" customHeight="1">
      <c r="A340" s="423" t="s">
        <v>150</v>
      </c>
      <c r="B340" s="423"/>
      <c r="C340" s="423"/>
      <c r="D340" s="423"/>
      <c r="E340" s="423"/>
      <c r="F340" s="423"/>
      <c r="G340" s="423"/>
      <c r="H340" s="423"/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3"/>
      <c r="V340" s="423"/>
      <c r="W340" s="423"/>
      <c r="X340" s="423"/>
      <c r="Y340" s="423"/>
      <c r="Z340" s="423"/>
      <c r="AA340" s="423"/>
      <c r="AB340" s="423"/>
      <c r="AC340" s="423"/>
      <c r="AD340" s="423"/>
      <c r="AE340" s="423"/>
      <c r="AF340" s="423"/>
      <c r="AG340" s="423"/>
    </row>
    <row r="341" spans="1:34" ht="15" customHeight="1">
      <c r="A341" s="430" t="s">
        <v>49</v>
      </c>
      <c r="B341" s="430"/>
      <c r="C341" s="430"/>
      <c r="D341" s="430"/>
      <c r="E341" s="430"/>
      <c r="F341" s="430"/>
      <c r="G341" s="430"/>
      <c r="H341" s="430"/>
      <c r="I341" s="430"/>
      <c r="J341" s="430"/>
      <c r="K341" s="430"/>
      <c r="L341" s="430"/>
      <c r="M341" s="430"/>
      <c r="N341" s="430"/>
      <c r="O341" s="430"/>
      <c r="P341" s="430"/>
      <c r="Q341" s="430"/>
      <c r="R341" s="430"/>
      <c r="S341" s="430"/>
      <c r="T341" s="430"/>
      <c r="U341" s="430"/>
      <c r="V341" s="430"/>
      <c r="W341" s="430"/>
      <c r="X341" s="430"/>
      <c r="Y341" s="430"/>
      <c r="Z341" s="430"/>
      <c r="AA341" s="430"/>
      <c r="AB341" s="430"/>
      <c r="AC341" s="430"/>
      <c r="AD341" s="430"/>
      <c r="AH341" s="133"/>
    </row>
    <row r="342" spans="1:34" ht="17.25" customHeight="1">
      <c r="A342" s="430" t="s">
        <v>50</v>
      </c>
      <c r="B342" s="430"/>
      <c r="C342" s="430"/>
      <c r="D342" s="430"/>
      <c r="E342" s="430"/>
      <c r="F342" s="430"/>
      <c r="G342" s="430"/>
      <c r="H342" s="430"/>
      <c r="I342" s="430"/>
      <c r="J342" s="430"/>
      <c r="K342" s="430"/>
      <c r="L342" s="430"/>
      <c r="M342" s="430"/>
      <c r="N342" s="430"/>
      <c r="O342" s="430"/>
      <c r="P342" s="430"/>
      <c r="Q342" s="430"/>
      <c r="R342" s="430"/>
      <c r="S342" s="430"/>
      <c r="T342" s="430"/>
      <c r="U342" s="430"/>
      <c r="V342" s="430"/>
      <c r="W342" s="430"/>
      <c r="X342" s="430"/>
      <c r="Y342" s="430"/>
      <c r="Z342" s="430"/>
      <c r="AA342" s="430"/>
      <c r="AB342" s="430"/>
      <c r="AC342" s="430"/>
      <c r="AD342" s="430"/>
      <c r="AH342" s="133"/>
    </row>
    <row r="343" spans="1:34" ht="16.5" customHeight="1">
      <c r="A343" s="431" t="s">
        <v>51</v>
      </c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H343" s="134"/>
    </row>
    <row r="344" spans="1:34" ht="28.5" customHeight="1">
      <c r="A344" s="330" t="s">
        <v>52</v>
      </c>
      <c r="B344" s="330"/>
      <c r="C344" s="330"/>
      <c r="D344" s="330"/>
      <c r="E344" s="330"/>
      <c r="F344" s="330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  <c r="AA344" s="330"/>
      <c r="AB344" s="330"/>
      <c r="AC344" s="330"/>
      <c r="AD344" s="330"/>
      <c r="AH344" s="131"/>
    </row>
    <row r="345" spans="1:34" ht="18.75" customHeight="1">
      <c r="B345" s="329" t="s">
        <v>53</v>
      </c>
      <c r="C345" s="329"/>
      <c r="D345" s="329"/>
      <c r="E345" s="329"/>
      <c r="F345" s="329"/>
      <c r="G345" s="432" t="s">
        <v>54</v>
      </c>
      <c r="H345" s="432"/>
      <c r="I345" s="432"/>
      <c r="J345" s="432"/>
      <c r="K345" s="432"/>
      <c r="L345" s="432"/>
      <c r="M345" s="432"/>
      <c r="N345" s="432"/>
      <c r="O345" s="432"/>
      <c r="P345" s="432"/>
      <c r="Q345" s="432"/>
      <c r="R345" s="432"/>
      <c r="S345" s="424" t="s">
        <v>55</v>
      </c>
      <c r="T345" s="425"/>
      <c r="U345" s="425"/>
      <c r="V345" s="425"/>
      <c r="W345" s="425"/>
      <c r="X345" s="425"/>
      <c r="Y345" s="425"/>
      <c r="Z345" s="425"/>
      <c r="AA345" s="425"/>
      <c r="AB345" s="425"/>
      <c r="AC345" s="425"/>
      <c r="AD345" s="425"/>
      <c r="AE345" s="425"/>
      <c r="AF345" s="425"/>
      <c r="AG345" s="426"/>
    </row>
    <row r="346" spans="1:34" ht="15.75" customHeight="1">
      <c r="B346" s="370" t="s">
        <v>56</v>
      </c>
      <c r="C346" s="371"/>
      <c r="D346" s="371"/>
      <c r="E346" s="371"/>
      <c r="F346" s="372"/>
      <c r="G346" s="424">
        <v>2</v>
      </c>
      <c r="H346" s="425"/>
      <c r="I346" s="425"/>
      <c r="J346" s="425"/>
      <c r="K346" s="425"/>
      <c r="L346" s="425"/>
      <c r="M346" s="425"/>
      <c r="N346" s="425"/>
      <c r="O346" s="425"/>
      <c r="P346" s="425"/>
      <c r="Q346" s="425"/>
      <c r="R346" s="426"/>
      <c r="S346" s="424">
        <v>3</v>
      </c>
      <c r="T346" s="425"/>
      <c r="U346" s="425"/>
      <c r="V346" s="425"/>
      <c r="W346" s="425"/>
      <c r="X346" s="425"/>
      <c r="Y346" s="425"/>
      <c r="Z346" s="425"/>
      <c r="AA346" s="425"/>
      <c r="AB346" s="425"/>
      <c r="AC346" s="425"/>
      <c r="AD346" s="425"/>
      <c r="AE346" s="425"/>
      <c r="AF346" s="425"/>
      <c r="AG346" s="426"/>
    </row>
    <row r="347" spans="1:34" ht="82.5" customHeight="1">
      <c r="B347" s="427" t="s">
        <v>57</v>
      </c>
      <c r="C347" s="428"/>
      <c r="D347" s="428"/>
      <c r="E347" s="428"/>
      <c r="F347" s="429"/>
      <c r="G347" s="321" t="s">
        <v>58</v>
      </c>
      <c r="H347" s="321"/>
      <c r="I347" s="321"/>
      <c r="J347" s="321"/>
      <c r="K347" s="321"/>
      <c r="L347" s="321"/>
      <c r="M347" s="321"/>
      <c r="N347" s="321"/>
      <c r="O347" s="321"/>
      <c r="P347" s="321"/>
      <c r="Q347" s="321"/>
      <c r="R347" s="321"/>
      <c r="S347" s="310" t="s">
        <v>151</v>
      </c>
      <c r="T347" s="311"/>
      <c r="U347" s="311"/>
      <c r="V347" s="311"/>
      <c r="W347" s="311"/>
      <c r="X347" s="311"/>
      <c r="Y347" s="311"/>
      <c r="Z347" s="311"/>
      <c r="AA347" s="311"/>
      <c r="AB347" s="311"/>
      <c r="AC347" s="311"/>
      <c r="AD347" s="311"/>
      <c r="AE347" s="311"/>
      <c r="AF347" s="311"/>
      <c r="AG347" s="312"/>
    </row>
    <row r="348" spans="1:34" ht="80.25" customHeight="1">
      <c r="B348" s="427" t="s">
        <v>59</v>
      </c>
      <c r="C348" s="428"/>
      <c r="D348" s="428"/>
      <c r="E348" s="428"/>
      <c r="F348" s="429"/>
      <c r="G348" s="321" t="s">
        <v>58</v>
      </c>
      <c r="H348" s="321"/>
      <c r="I348" s="321"/>
      <c r="J348" s="321"/>
      <c r="K348" s="321"/>
      <c r="L348" s="321"/>
      <c r="M348" s="321"/>
      <c r="N348" s="321"/>
      <c r="O348" s="321"/>
      <c r="P348" s="321"/>
      <c r="Q348" s="321"/>
      <c r="R348" s="321"/>
      <c r="S348" s="310" t="s">
        <v>151</v>
      </c>
      <c r="T348" s="311"/>
      <c r="U348" s="311"/>
      <c r="V348" s="311"/>
      <c r="W348" s="311"/>
      <c r="X348" s="311"/>
      <c r="Y348" s="311"/>
      <c r="Z348" s="311"/>
      <c r="AA348" s="311"/>
      <c r="AB348" s="311"/>
      <c r="AC348" s="311"/>
      <c r="AD348" s="311"/>
      <c r="AE348" s="311"/>
      <c r="AF348" s="311"/>
      <c r="AG348" s="312"/>
    </row>
    <row r="349" spans="1:34" ht="35.25" customHeight="1">
      <c r="B349" s="22"/>
      <c r="C349" s="22"/>
      <c r="D349" s="22"/>
      <c r="E349" s="22"/>
      <c r="F349" s="2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spans="1:34" ht="27" customHeight="1">
      <c r="A350" s="369" t="s">
        <v>323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</row>
    <row r="351" spans="1:34" ht="35.25" customHeight="1">
      <c r="A351" s="330" t="s">
        <v>324</v>
      </c>
      <c r="B351" s="330"/>
      <c r="C351" s="330"/>
      <c r="D351" s="330"/>
      <c r="E351" s="330"/>
      <c r="F351" s="330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16"/>
      <c r="T351" s="376" t="s">
        <v>138</v>
      </c>
      <c r="U351" s="376"/>
      <c r="V351" s="376"/>
      <c r="W351" s="376"/>
      <c r="X351" s="376"/>
      <c r="Y351" s="376"/>
      <c r="Z351" s="376"/>
      <c r="AA351" s="376"/>
      <c r="AB351" s="376"/>
      <c r="AC351" s="377"/>
      <c r="AD351" s="378">
        <v>851301</v>
      </c>
      <c r="AE351" s="379"/>
      <c r="AF351" s="380"/>
    </row>
    <row r="352" spans="1:34" ht="16.5" customHeight="1">
      <c r="A352" s="330" t="s">
        <v>152</v>
      </c>
      <c r="B352" s="330"/>
      <c r="C352" s="330"/>
      <c r="D352" s="330"/>
      <c r="E352" s="330"/>
      <c r="F352" s="330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16"/>
      <c r="T352" s="376"/>
      <c r="U352" s="376"/>
      <c r="V352" s="376"/>
      <c r="W352" s="376"/>
      <c r="X352" s="376"/>
      <c r="Y352" s="376"/>
      <c r="Z352" s="376"/>
      <c r="AA352" s="376"/>
      <c r="AB352" s="376"/>
      <c r="AC352" s="377"/>
      <c r="AD352" s="381"/>
      <c r="AE352" s="369"/>
      <c r="AF352" s="382"/>
    </row>
    <row r="353" spans="1:36" ht="15.75" customHeight="1">
      <c r="A353" s="330" t="s">
        <v>18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16"/>
      <c r="T353" s="376"/>
      <c r="U353" s="376"/>
      <c r="V353" s="376"/>
      <c r="W353" s="376"/>
      <c r="X353" s="376"/>
      <c r="Y353" s="376"/>
      <c r="Z353" s="376"/>
      <c r="AA353" s="376"/>
      <c r="AB353" s="376"/>
      <c r="AC353" s="377"/>
      <c r="AD353" s="383"/>
      <c r="AE353" s="384"/>
      <c r="AF353" s="385"/>
    </row>
    <row r="354" spans="1:36" ht="18.75" customHeight="1">
      <c r="A354" s="368" t="s">
        <v>19</v>
      </c>
      <c r="B354" s="368"/>
      <c r="C354" s="368"/>
      <c r="D354" s="368"/>
      <c r="E354" s="368"/>
      <c r="F354" s="368"/>
      <c r="G354" s="368"/>
      <c r="H354" s="368"/>
      <c r="I354" s="368"/>
      <c r="J354" s="368"/>
      <c r="K354" s="368"/>
      <c r="L354" s="368"/>
      <c r="M354" s="368"/>
      <c r="N354" s="368"/>
      <c r="O354" s="368"/>
      <c r="P354" s="368"/>
      <c r="Q354" s="368"/>
      <c r="R354" s="368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6" ht="15.75" customHeight="1">
      <c r="A355" s="86"/>
      <c r="B355" s="491" t="s">
        <v>20</v>
      </c>
      <c r="C355" s="493"/>
      <c r="D355" s="575" t="s">
        <v>21</v>
      </c>
      <c r="E355" s="576"/>
      <c r="F355" s="577"/>
      <c r="G355" s="575" t="s">
        <v>22</v>
      </c>
      <c r="H355" s="577"/>
      <c r="I355" s="762" t="s">
        <v>23</v>
      </c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4"/>
      <c r="V355" s="575" t="s">
        <v>24</v>
      </c>
      <c r="W355" s="576"/>
      <c r="X355" s="576"/>
      <c r="Y355" s="576"/>
      <c r="Z355" s="576"/>
      <c r="AA355" s="576"/>
      <c r="AB355" s="576"/>
      <c r="AC355" s="576"/>
      <c r="AD355" s="576"/>
      <c r="AE355" s="576"/>
      <c r="AF355" s="576"/>
      <c r="AG355" s="577"/>
      <c r="AH355" s="86"/>
    </row>
    <row r="356" spans="1:36" ht="15.75" customHeight="1">
      <c r="A356" s="18"/>
      <c r="B356" s="608"/>
      <c r="C356" s="609"/>
      <c r="D356" s="578"/>
      <c r="E356" s="579"/>
      <c r="F356" s="580"/>
      <c r="G356" s="578"/>
      <c r="H356" s="580"/>
      <c r="I356" s="765" t="s">
        <v>25</v>
      </c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7"/>
      <c r="V356" s="578"/>
      <c r="W356" s="579"/>
      <c r="X356" s="579"/>
      <c r="Y356" s="579"/>
      <c r="Z356" s="579"/>
      <c r="AA356" s="579"/>
      <c r="AB356" s="579"/>
      <c r="AC356" s="579"/>
      <c r="AD356" s="579"/>
      <c r="AE356" s="579"/>
      <c r="AF356" s="579"/>
      <c r="AG356" s="580"/>
      <c r="AH356" s="18"/>
    </row>
    <row r="357" spans="1:36" ht="30.75" customHeight="1">
      <c r="A357" s="2"/>
      <c r="B357" s="608"/>
      <c r="C357" s="609"/>
      <c r="D357" s="508" t="s">
        <v>26</v>
      </c>
      <c r="E357" s="508" t="s">
        <v>26</v>
      </c>
      <c r="F357" s="508" t="s">
        <v>26</v>
      </c>
      <c r="G357" s="508" t="s">
        <v>26</v>
      </c>
      <c r="H357" s="508" t="s">
        <v>26</v>
      </c>
      <c r="I357" s="491" t="s">
        <v>26</v>
      </c>
      <c r="J357" s="492"/>
      <c r="K357" s="492"/>
      <c r="L357" s="492"/>
      <c r="M357" s="492"/>
      <c r="N357" s="492"/>
      <c r="O357" s="492"/>
      <c r="P357" s="492"/>
      <c r="Q357" s="493"/>
      <c r="R357" s="365" t="s">
        <v>155</v>
      </c>
      <c r="S357" s="366"/>
      <c r="T357" s="366"/>
      <c r="U357" s="367"/>
      <c r="V357" s="491" t="s">
        <v>139</v>
      </c>
      <c r="W357" s="492"/>
      <c r="X357" s="492"/>
      <c r="Y357" s="492"/>
      <c r="Z357" s="491" t="s">
        <v>140</v>
      </c>
      <c r="AA357" s="492"/>
      <c r="AB357" s="492"/>
      <c r="AC357" s="492"/>
      <c r="AD357" s="493"/>
      <c r="AE357" s="491" t="s">
        <v>141</v>
      </c>
      <c r="AF357" s="492"/>
      <c r="AG357" s="493"/>
      <c r="AH357" s="2"/>
    </row>
    <row r="358" spans="1:36" ht="42.75" customHeight="1">
      <c r="A358" s="2"/>
      <c r="B358" s="494"/>
      <c r="C358" s="496"/>
      <c r="D358" s="509"/>
      <c r="E358" s="509"/>
      <c r="F358" s="509"/>
      <c r="G358" s="509"/>
      <c r="H358" s="509"/>
      <c r="I358" s="494"/>
      <c r="J358" s="495"/>
      <c r="K358" s="495"/>
      <c r="L358" s="495"/>
      <c r="M358" s="495"/>
      <c r="N358" s="495"/>
      <c r="O358" s="495"/>
      <c r="P358" s="495"/>
      <c r="Q358" s="496"/>
      <c r="R358" s="87" t="s">
        <v>28</v>
      </c>
      <c r="S358" s="365" t="s">
        <v>157</v>
      </c>
      <c r="T358" s="366"/>
      <c r="U358" s="367"/>
      <c r="V358" s="494"/>
      <c r="W358" s="495"/>
      <c r="X358" s="495"/>
      <c r="Y358" s="495"/>
      <c r="Z358" s="494"/>
      <c r="AA358" s="495"/>
      <c r="AB358" s="495"/>
      <c r="AC358" s="495"/>
      <c r="AD358" s="496"/>
      <c r="AE358" s="494"/>
      <c r="AF358" s="495"/>
      <c r="AG358" s="496"/>
      <c r="AH358" s="2"/>
    </row>
    <row r="359" spans="1:36" ht="14.25" customHeight="1">
      <c r="A359" s="2"/>
      <c r="B359" s="310">
        <v>1</v>
      </c>
      <c r="C359" s="312"/>
      <c r="D359" s="129">
        <v>2</v>
      </c>
      <c r="E359" s="129">
        <v>3</v>
      </c>
      <c r="F359" s="129">
        <v>4</v>
      </c>
      <c r="G359" s="129">
        <v>5</v>
      </c>
      <c r="H359" s="129">
        <v>6</v>
      </c>
      <c r="I359" s="310" t="s">
        <v>30</v>
      </c>
      <c r="J359" s="311"/>
      <c r="K359" s="311"/>
      <c r="L359" s="311"/>
      <c r="M359" s="311"/>
      <c r="N359" s="311"/>
      <c r="O359" s="311"/>
      <c r="P359" s="311"/>
      <c r="Q359" s="311"/>
      <c r="R359" s="88">
        <v>8</v>
      </c>
      <c r="S359" s="307">
        <v>9</v>
      </c>
      <c r="T359" s="308"/>
      <c r="U359" s="309"/>
      <c r="V359" s="307">
        <v>10</v>
      </c>
      <c r="W359" s="308"/>
      <c r="X359" s="308"/>
      <c r="Y359" s="309"/>
      <c r="Z359" s="307">
        <v>11</v>
      </c>
      <c r="AA359" s="308"/>
      <c r="AB359" s="308"/>
      <c r="AC359" s="308"/>
      <c r="AD359" s="308"/>
      <c r="AE359" s="307">
        <v>12</v>
      </c>
      <c r="AF359" s="308"/>
      <c r="AG359" s="309"/>
      <c r="AH359" s="2"/>
    </row>
    <row r="360" spans="1:36" ht="201" customHeight="1">
      <c r="A360" s="2" t="s">
        <v>56</v>
      </c>
      <c r="B360" s="403" t="s">
        <v>325</v>
      </c>
      <c r="C360" s="403"/>
      <c r="D360" s="321" t="s">
        <v>97</v>
      </c>
      <c r="E360" s="321" t="s">
        <v>326</v>
      </c>
      <c r="F360" s="321"/>
      <c r="G360" s="321" t="s">
        <v>97</v>
      </c>
      <c r="H360" s="321"/>
      <c r="I360" s="310" t="s">
        <v>329</v>
      </c>
      <c r="J360" s="311"/>
      <c r="K360" s="311"/>
      <c r="L360" s="311"/>
      <c r="M360" s="311"/>
      <c r="N360" s="311"/>
      <c r="O360" s="311"/>
      <c r="P360" s="311"/>
      <c r="Q360" s="311"/>
      <c r="R360" s="89" t="s">
        <v>214</v>
      </c>
      <c r="S360" s="514">
        <v>744</v>
      </c>
      <c r="T360" s="761"/>
      <c r="U360" s="515"/>
      <c r="V360" s="525">
        <v>100</v>
      </c>
      <c r="W360" s="527"/>
      <c r="X360" s="527"/>
      <c r="Y360" s="526"/>
      <c r="Z360" s="525">
        <v>0</v>
      </c>
      <c r="AA360" s="527"/>
      <c r="AB360" s="527"/>
      <c r="AC360" s="527"/>
      <c r="AD360" s="526"/>
      <c r="AE360" s="525">
        <v>0</v>
      </c>
      <c r="AF360" s="527"/>
      <c r="AG360" s="526"/>
      <c r="AH360" s="2"/>
    </row>
    <row r="361" spans="1:36" ht="205.5" customHeight="1">
      <c r="A361" s="2"/>
      <c r="B361" s="403"/>
      <c r="C361" s="403"/>
      <c r="D361" s="321"/>
      <c r="E361" s="321"/>
      <c r="F361" s="321"/>
      <c r="G361" s="321"/>
      <c r="H361" s="321"/>
      <c r="I361" s="310" t="s">
        <v>330</v>
      </c>
      <c r="J361" s="311"/>
      <c r="K361" s="311"/>
      <c r="L361" s="311"/>
      <c r="M361" s="311"/>
      <c r="N361" s="311"/>
      <c r="O361" s="311"/>
      <c r="P361" s="311"/>
      <c r="Q361" s="312"/>
      <c r="R361" s="89" t="s">
        <v>214</v>
      </c>
      <c r="S361" s="514">
        <v>744</v>
      </c>
      <c r="T361" s="761"/>
      <c r="U361" s="515"/>
      <c r="V361" s="525">
        <v>100</v>
      </c>
      <c r="W361" s="527"/>
      <c r="X361" s="527"/>
      <c r="Y361" s="526"/>
      <c r="Z361" s="525">
        <v>0</v>
      </c>
      <c r="AA361" s="527"/>
      <c r="AB361" s="527"/>
      <c r="AC361" s="527"/>
      <c r="AD361" s="526"/>
      <c r="AE361" s="525">
        <v>0</v>
      </c>
      <c r="AF361" s="527"/>
      <c r="AG361" s="526"/>
      <c r="AH361" s="2"/>
    </row>
    <row r="362" spans="1:36" ht="13.5" customHeight="1">
      <c r="A362" s="2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"/>
      <c r="T362" s="5"/>
      <c r="U362" s="5"/>
      <c r="V362" s="5"/>
      <c r="W362" s="5"/>
      <c r="X362" s="5"/>
      <c r="Y362" s="5"/>
      <c r="Z362" s="5"/>
      <c r="AA362" s="6"/>
      <c r="AB362" s="6"/>
      <c r="AC362" s="6"/>
      <c r="AD362" s="6"/>
      <c r="AH362" s="2"/>
    </row>
    <row r="363" spans="1:36" ht="15.75" customHeight="1">
      <c r="A363" s="475" t="s">
        <v>175</v>
      </c>
      <c r="B363" s="475"/>
      <c r="C363" s="475"/>
      <c r="D363" s="475"/>
      <c r="E363" s="475"/>
      <c r="F363" s="475"/>
      <c r="G363" s="475"/>
      <c r="H363" s="475"/>
      <c r="I363" s="475"/>
      <c r="J363" s="475"/>
      <c r="K363" s="475"/>
      <c r="L363" s="475"/>
      <c r="M363" s="475"/>
      <c r="N363" s="475"/>
      <c r="O363" s="475"/>
      <c r="P363" s="475"/>
      <c r="Q363" s="475"/>
      <c r="R363" s="475"/>
      <c r="S363" s="475"/>
      <c r="T363" s="475"/>
      <c r="U363" s="475"/>
      <c r="V363" s="475"/>
      <c r="W363" s="475"/>
      <c r="X363" s="475"/>
      <c r="Y363" s="475"/>
      <c r="Z363" s="475"/>
      <c r="AA363" s="475"/>
      <c r="AB363" s="475"/>
      <c r="AC363" s="1"/>
      <c r="AD363" s="472" t="s">
        <v>102</v>
      </c>
      <c r="AE363" s="473"/>
      <c r="AF363" s="474"/>
      <c r="AH363" s="138"/>
    </row>
    <row r="364" spans="1:36" ht="24" customHeight="1">
      <c r="A364" s="330" t="s">
        <v>83</v>
      </c>
      <c r="B364" s="330"/>
      <c r="C364" s="330"/>
      <c r="D364" s="330"/>
      <c r="E364" s="330"/>
      <c r="F364" s="330"/>
      <c r="G364" s="330"/>
      <c r="H364" s="330"/>
      <c r="I364" s="330"/>
      <c r="J364" s="330"/>
      <c r="K364" s="330"/>
      <c r="L364" s="330"/>
      <c r="M364" s="330"/>
      <c r="N364" s="331"/>
      <c r="O364" s="331"/>
      <c r="P364" s="331"/>
      <c r="Q364" s="331"/>
      <c r="R364" s="331"/>
      <c r="S364" s="331"/>
      <c r="T364" s="331"/>
      <c r="U364" s="331"/>
      <c r="V364" s="331"/>
      <c r="W364" s="331"/>
      <c r="X364" s="330"/>
      <c r="Y364" s="330"/>
      <c r="Z364" s="330"/>
      <c r="AA364" s="330"/>
      <c r="AB364" s="330"/>
      <c r="AC364" s="330"/>
      <c r="AD364" s="330"/>
      <c r="AH364" s="131"/>
    </row>
    <row r="365" spans="1:36" s="91" customFormat="1" ht="30.75" customHeight="1">
      <c r="A365" s="90"/>
      <c r="B365" s="540" t="s">
        <v>20</v>
      </c>
      <c r="C365" s="541"/>
      <c r="D365" s="540" t="s">
        <v>21</v>
      </c>
      <c r="E365" s="546"/>
      <c r="F365" s="541"/>
      <c r="G365" s="540" t="s">
        <v>22</v>
      </c>
      <c r="H365" s="541"/>
      <c r="I365" s="548" t="s">
        <v>34</v>
      </c>
      <c r="J365" s="549"/>
      <c r="K365" s="549"/>
      <c r="L365" s="549"/>
      <c r="M365" s="549"/>
      <c r="N365" s="549"/>
      <c r="O365" s="549"/>
      <c r="P365" s="550"/>
      <c r="Q365" s="540" t="s">
        <v>35</v>
      </c>
      <c r="R365" s="546"/>
      <c r="S365" s="546"/>
      <c r="T365" s="546"/>
      <c r="U365" s="546"/>
      <c r="V365" s="546"/>
      <c r="W365" s="541"/>
      <c r="X365" s="540" t="s">
        <v>263</v>
      </c>
      <c r="Y365" s="546"/>
      <c r="Z365" s="546"/>
      <c r="AA365" s="546"/>
      <c r="AB365" s="546"/>
      <c r="AC365" s="546"/>
      <c r="AD365" s="546"/>
      <c r="AE365" s="546"/>
      <c r="AF365" s="546"/>
      <c r="AG365" s="541"/>
      <c r="AJ365" s="128"/>
    </row>
    <row r="366" spans="1:36" s="91" customFormat="1" ht="17.25" customHeight="1">
      <c r="A366" s="92"/>
      <c r="B366" s="542"/>
      <c r="C366" s="543"/>
      <c r="D366" s="544"/>
      <c r="E366" s="547"/>
      <c r="F366" s="545"/>
      <c r="G366" s="544"/>
      <c r="H366" s="545"/>
      <c r="I366" s="551"/>
      <c r="J366" s="552"/>
      <c r="K366" s="552"/>
      <c r="L366" s="552"/>
      <c r="M366" s="552"/>
      <c r="N366" s="552"/>
      <c r="O366" s="552"/>
      <c r="P366" s="553"/>
      <c r="Q366" s="544"/>
      <c r="R366" s="547"/>
      <c r="S366" s="547"/>
      <c r="T366" s="547"/>
      <c r="U366" s="547"/>
      <c r="V366" s="547"/>
      <c r="W366" s="545"/>
      <c r="X366" s="544"/>
      <c r="Y366" s="547"/>
      <c r="Z366" s="547"/>
      <c r="AA366" s="547"/>
      <c r="AB366" s="547"/>
      <c r="AC366" s="547"/>
      <c r="AD366" s="547"/>
      <c r="AE366" s="547"/>
      <c r="AF366" s="547"/>
      <c r="AG366" s="545"/>
      <c r="AJ366" s="128"/>
    </row>
    <row r="367" spans="1:36" ht="30.75" customHeight="1">
      <c r="A367" s="20"/>
      <c r="B367" s="542"/>
      <c r="C367" s="543"/>
      <c r="D367" s="508" t="s">
        <v>26</v>
      </c>
      <c r="E367" s="508" t="s">
        <v>26</v>
      </c>
      <c r="F367" s="508" t="s">
        <v>26</v>
      </c>
      <c r="G367" s="508" t="s">
        <v>26</v>
      </c>
      <c r="H367" s="508" t="s">
        <v>26</v>
      </c>
      <c r="I367" s="491" t="s">
        <v>26</v>
      </c>
      <c r="J367" s="492"/>
      <c r="K367" s="492"/>
      <c r="L367" s="493"/>
      <c r="M367" s="524" t="s">
        <v>27</v>
      </c>
      <c r="N367" s="524"/>
      <c r="O367" s="524"/>
      <c r="P367" s="524"/>
      <c r="Q367" s="504" t="s">
        <v>139</v>
      </c>
      <c r="R367" s="505"/>
      <c r="S367" s="504" t="s">
        <v>140</v>
      </c>
      <c r="T367" s="755"/>
      <c r="U367" s="505"/>
      <c r="V367" s="504" t="s">
        <v>141</v>
      </c>
      <c r="W367" s="505"/>
      <c r="X367" s="504" t="s">
        <v>139</v>
      </c>
      <c r="Y367" s="755"/>
      <c r="Z367" s="755"/>
      <c r="AA367" s="505"/>
      <c r="AB367" s="504" t="s">
        <v>149</v>
      </c>
      <c r="AC367" s="755"/>
      <c r="AD367" s="755"/>
      <c r="AE367" s="505"/>
      <c r="AF367" s="504" t="s">
        <v>141</v>
      </c>
      <c r="AG367" s="505"/>
    </row>
    <row r="368" spans="1:36" ht="31.5" customHeight="1">
      <c r="A368" s="20"/>
      <c r="B368" s="544"/>
      <c r="C368" s="545"/>
      <c r="D368" s="509"/>
      <c r="E368" s="509"/>
      <c r="F368" s="509"/>
      <c r="G368" s="509"/>
      <c r="H368" s="509"/>
      <c r="I368" s="494"/>
      <c r="J368" s="495"/>
      <c r="K368" s="495"/>
      <c r="L368" s="496"/>
      <c r="M368" s="524" t="s">
        <v>28</v>
      </c>
      <c r="N368" s="524"/>
      <c r="O368" s="524" t="s">
        <v>198</v>
      </c>
      <c r="P368" s="524"/>
      <c r="Q368" s="506"/>
      <c r="R368" s="507"/>
      <c r="S368" s="506"/>
      <c r="T368" s="756"/>
      <c r="U368" s="507"/>
      <c r="V368" s="506"/>
      <c r="W368" s="507"/>
      <c r="X368" s="506"/>
      <c r="Y368" s="756"/>
      <c r="Z368" s="756"/>
      <c r="AA368" s="507"/>
      <c r="AB368" s="506"/>
      <c r="AC368" s="756"/>
      <c r="AD368" s="756"/>
      <c r="AE368" s="507"/>
      <c r="AF368" s="506"/>
      <c r="AG368" s="507"/>
    </row>
    <row r="369" spans="1:65" ht="18.75" customHeight="1">
      <c r="A369" s="20"/>
      <c r="B369" s="310">
        <v>1</v>
      </c>
      <c r="C369" s="312"/>
      <c r="D369" s="129">
        <v>2</v>
      </c>
      <c r="E369" s="129">
        <v>3</v>
      </c>
      <c r="F369" s="129">
        <v>4</v>
      </c>
      <c r="G369" s="129">
        <v>5</v>
      </c>
      <c r="H369" s="129">
        <v>6</v>
      </c>
      <c r="I369" s="310" t="s">
        <v>30</v>
      </c>
      <c r="J369" s="311"/>
      <c r="K369" s="311"/>
      <c r="L369" s="312"/>
      <c r="M369" s="311">
        <v>8</v>
      </c>
      <c r="N369" s="312"/>
      <c r="O369" s="310">
        <v>9</v>
      </c>
      <c r="P369" s="312"/>
      <c r="Q369" s="310">
        <v>10</v>
      </c>
      <c r="R369" s="312"/>
      <c r="S369" s="307">
        <v>11</v>
      </c>
      <c r="T369" s="308"/>
      <c r="U369" s="308"/>
      <c r="V369" s="307">
        <v>12</v>
      </c>
      <c r="W369" s="309"/>
      <c r="X369" s="307">
        <v>13</v>
      </c>
      <c r="Y369" s="308"/>
      <c r="Z369" s="308"/>
      <c r="AA369" s="308"/>
      <c r="AB369" s="307">
        <v>14</v>
      </c>
      <c r="AC369" s="308"/>
      <c r="AD369" s="308"/>
      <c r="AE369" s="309"/>
      <c r="AF369" s="758">
        <v>15</v>
      </c>
      <c r="AG369" s="758"/>
      <c r="AH369" s="97"/>
    </row>
    <row r="370" spans="1:65" ht="58.5" customHeight="1">
      <c r="A370" s="20"/>
      <c r="B370" s="403" t="s">
        <v>325</v>
      </c>
      <c r="C370" s="403"/>
      <c r="D370" s="321" t="s">
        <v>97</v>
      </c>
      <c r="E370" s="321" t="s">
        <v>326</v>
      </c>
      <c r="F370" s="321"/>
      <c r="G370" s="321" t="s">
        <v>97</v>
      </c>
      <c r="H370" s="304"/>
      <c r="I370" s="675" t="s">
        <v>338</v>
      </c>
      <c r="J370" s="676"/>
      <c r="K370" s="676"/>
      <c r="L370" s="677"/>
      <c r="M370" s="365" t="s">
        <v>37</v>
      </c>
      <c r="N370" s="367"/>
      <c r="O370" s="365" t="s">
        <v>38</v>
      </c>
      <c r="P370" s="367"/>
      <c r="Q370" s="365" t="s">
        <v>183</v>
      </c>
      <c r="R370" s="367"/>
      <c r="S370" s="365" t="s">
        <v>183</v>
      </c>
      <c r="T370" s="366"/>
      <c r="U370" s="367"/>
      <c r="V370" s="315">
        <v>0</v>
      </c>
      <c r="W370" s="317"/>
      <c r="X370" s="318" t="s">
        <v>269</v>
      </c>
      <c r="Y370" s="759"/>
      <c r="Z370" s="759"/>
      <c r="AA370" s="760"/>
      <c r="AB370" s="318" t="s">
        <v>269</v>
      </c>
      <c r="AC370" s="319"/>
      <c r="AD370" s="319"/>
      <c r="AE370" s="320"/>
      <c r="AF370" s="313" t="s">
        <v>269</v>
      </c>
      <c r="AG370" s="314"/>
    </row>
    <row r="371" spans="1:65" ht="97.5" customHeight="1">
      <c r="A371" s="20"/>
      <c r="B371" s="403"/>
      <c r="C371" s="403"/>
      <c r="D371" s="321"/>
      <c r="E371" s="321"/>
      <c r="F371" s="321"/>
      <c r="G371" s="321"/>
      <c r="H371" s="306"/>
      <c r="I371" s="365" t="s">
        <v>327</v>
      </c>
      <c r="J371" s="366"/>
      <c r="K371" s="366"/>
      <c r="L371" s="367"/>
      <c r="M371" s="365" t="s">
        <v>321</v>
      </c>
      <c r="N371" s="367"/>
      <c r="O371" s="365" t="s">
        <v>328</v>
      </c>
      <c r="P371" s="367"/>
      <c r="Q371" s="365" t="s">
        <v>88</v>
      </c>
      <c r="R371" s="367"/>
      <c r="S371" s="315">
        <v>0</v>
      </c>
      <c r="T371" s="316"/>
      <c r="U371" s="316"/>
      <c r="V371" s="315">
        <v>0</v>
      </c>
      <c r="W371" s="317"/>
      <c r="X371" s="318" t="s">
        <v>269</v>
      </c>
      <c r="Y371" s="759"/>
      <c r="Z371" s="759"/>
      <c r="AA371" s="760"/>
      <c r="AB371" s="318" t="s">
        <v>269</v>
      </c>
      <c r="AC371" s="319"/>
      <c r="AD371" s="319"/>
      <c r="AE371" s="320"/>
      <c r="AF371" s="313" t="s">
        <v>269</v>
      </c>
      <c r="AG371" s="314"/>
    </row>
    <row r="372" spans="1:65" ht="11.25" customHeight="1">
      <c r="A372" s="20"/>
      <c r="B372" s="3"/>
      <c r="C372" s="3"/>
      <c r="D372" s="3"/>
      <c r="E372" s="3"/>
      <c r="F372" s="3"/>
      <c r="G372" s="3"/>
      <c r="H372" s="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"/>
      <c r="T372" s="5"/>
      <c r="U372" s="5"/>
      <c r="V372" s="5"/>
      <c r="W372" s="5"/>
      <c r="X372" s="94"/>
      <c r="Y372" s="94"/>
      <c r="Z372" s="94"/>
      <c r="AA372" s="94"/>
      <c r="AB372" s="94"/>
      <c r="AC372" s="94"/>
      <c r="AD372" s="130"/>
      <c r="AE372" s="130"/>
      <c r="AF372" s="95"/>
      <c r="AG372" s="96"/>
    </row>
    <row r="373" spans="1:65" ht="15.75" customHeight="1">
      <c r="A373" s="475" t="s">
        <v>175</v>
      </c>
      <c r="B373" s="475"/>
      <c r="C373" s="475"/>
      <c r="D373" s="475"/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  <c r="Y373" s="475"/>
      <c r="Z373" s="475"/>
      <c r="AA373" s="475"/>
      <c r="AB373" s="475"/>
      <c r="AC373" s="1"/>
      <c r="AD373" s="607" t="s">
        <v>102</v>
      </c>
      <c r="AE373" s="607"/>
      <c r="AF373" s="607"/>
      <c r="AH373" s="475"/>
      <c r="AI373" s="475"/>
      <c r="AJ373" s="475"/>
      <c r="AK373" s="475"/>
      <c r="AL373" s="475"/>
      <c r="AM373" s="475"/>
      <c r="AN373" s="475"/>
      <c r="AO373" s="475"/>
      <c r="AP373" s="475"/>
      <c r="AQ373" s="475"/>
      <c r="AR373" s="475"/>
      <c r="AS373" s="475"/>
      <c r="AT373" s="475"/>
      <c r="AU373" s="475"/>
      <c r="AV373" s="475"/>
      <c r="AW373" s="475"/>
      <c r="AX373" s="475"/>
      <c r="AY373" s="475"/>
      <c r="AZ373" s="475"/>
      <c r="BA373" s="475"/>
      <c r="BB373" s="475"/>
      <c r="BC373" s="475"/>
      <c r="BD373" s="475"/>
      <c r="BE373" s="475"/>
      <c r="BF373" s="475"/>
      <c r="BG373" s="475"/>
      <c r="BH373" s="475"/>
      <c r="BI373" s="475"/>
      <c r="BJ373" s="1"/>
      <c r="BK373" s="472" t="s">
        <v>102</v>
      </c>
      <c r="BL373" s="473"/>
      <c r="BM373" s="474"/>
    </row>
    <row r="374" spans="1:65" ht="34.5" customHeight="1">
      <c r="A374" s="132"/>
      <c r="B374" s="447" t="s">
        <v>40</v>
      </c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7"/>
      <c r="Z374" s="447"/>
      <c r="AA374" s="447"/>
      <c r="AB374" s="447"/>
      <c r="AC374" s="447"/>
      <c r="AD374" s="447"/>
      <c r="AE374" s="447"/>
      <c r="AF374" s="447"/>
      <c r="AG374" s="447"/>
    </row>
    <row r="375" spans="1:65" ht="28.5" customHeight="1">
      <c r="A375" s="132"/>
      <c r="B375" s="8" t="s">
        <v>41</v>
      </c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H375" s="132"/>
    </row>
    <row r="376" spans="1:65" ht="19.5" customHeight="1">
      <c r="A376" s="132"/>
      <c r="B376" s="434" t="s">
        <v>42</v>
      </c>
      <c r="C376" s="433"/>
      <c r="D376" s="433"/>
      <c r="E376" s="433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  <c r="Z376" s="433"/>
      <c r="AA376" s="433"/>
      <c r="AB376" s="433"/>
      <c r="AC376" s="433"/>
      <c r="AD376" s="433"/>
      <c r="AE376" s="433"/>
      <c r="AF376" s="433"/>
      <c r="AG376" s="435"/>
      <c r="AH376" s="132"/>
    </row>
    <row r="377" spans="1:65" ht="13.5" customHeight="1">
      <c r="A377" s="7"/>
      <c r="B377" s="434" t="s">
        <v>43</v>
      </c>
      <c r="C377" s="433"/>
      <c r="D377" s="435"/>
      <c r="E377" s="434" t="s">
        <v>44</v>
      </c>
      <c r="F377" s="435"/>
      <c r="G377" s="434" t="s">
        <v>8</v>
      </c>
      <c r="H377" s="433"/>
      <c r="I377" s="435"/>
      <c r="J377" s="433" t="s">
        <v>45</v>
      </c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4" t="s">
        <v>46</v>
      </c>
      <c r="V377" s="433"/>
      <c r="W377" s="433"/>
      <c r="X377" s="433"/>
      <c r="Y377" s="433"/>
      <c r="Z377" s="433"/>
      <c r="AA377" s="433"/>
      <c r="AB377" s="433"/>
      <c r="AC377" s="433"/>
      <c r="AD377" s="433"/>
      <c r="AE377" s="433"/>
      <c r="AF377" s="433"/>
      <c r="AG377" s="435"/>
      <c r="AH377" s="7"/>
    </row>
    <row r="378" spans="1:65" ht="15.75" customHeight="1">
      <c r="A378" s="7"/>
      <c r="B378" s="9">
        <v>1</v>
      </c>
      <c r="C378" s="433"/>
      <c r="D378" s="435"/>
      <c r="E378" s="9">
        <v>2</v>
      </c>
      <c r="F378" s="10"/>
      <c r="G378" s="9">
        <v>3</v>
      </c>
      <c r="H378" s="11"/>
      <c r="I378" s="10"/>
      <c r="J378" s="434">
        <v>4</v>
      </c>
      <c r="K378" s="433"/>
      <c r="L378" s="433"/>
      <c r="M378" s="433"/>
      <c r="N378" s="433"/>
      <c r="O378" s="433"/>
      <c r="P378" s="433"/>
      <c r="Q378" s="433"/>
      <c r="R378" s="433"/>
      <c r="S378" s="433"/>
      <c r="T378" s="435"/>
      <c r="U378" s="451">
        <v>5</v>
      </c>
      <c r="V378" s="452"/>
      <c r="W378" s="452"/>
      <c r="X378" s="452"/>
      <c r="Y378" s="452"/>
      <c r="Z378" s="452"/>
      <c r="AA378" s="452"/>
      <c r="AB378" s="452"/>
      <c r="AC378" s="452"/>
      <c r="AD378" s="452"/>
      <c r="AE378" s="452"/>
      <c r="AF378" s="452"/>
      <c r="AG378" s="453"/>
      <c r="AH378" s="7"/>
    </row>
    <row r="379" spans="1:65" ht="19.5" customHeight="1">
      <c r="A379" s="7"/>
      <c r="B379" s="136"/>
      <c r="C379" s="135"/>
      <c r="D379" s="137"/>
      <c r="E379" s="136"/>
      <c r="F379" s="137"/>
      <c r="G379" s="136"/>
      <c r="H379" s="135"/>
      <c r="I379" s="137"/>
      <c r="J379" s="136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434"/>
      <c r="V379" s="433"/>
      <c r="W379" s="433"/>
      <c r="X379" s="433"/>
      <c r="Y379" s="433"/>
      <c r="Z379" s="433"/>
      <c r="AA379" s="433"/>
      <c r="AB379" s="433"/>
      <c r="AC379" s="433"/>
      <c r="AD379" s="433"/>
      <c r="AE379" s="433"/>
      <c r="AF379" s="433"/>
      <c r="AG379" s="435"/>
      <c r="AH379" s="7"/>
    </row>
    <row r="380" spans="1:65" ht="21" customHeight="1">
      <c r="A380" s="132"/>
      <c r="B380" s="9"/>
      <c r="C380" s="11"/>
      <c r="D380" s="10"/>
      <c r="E380" s="9"/>
      <c r="F380" s="10"/>
      <c r="G380" s="9"/>
      <c r="H380" s="11"/>
      <c r="I380" s="10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434"/>
      <c r="V380" s="433"/>
      <c r="W380" s="433"/>
      <c r="X380" s="433"/>
      <c r="Y380" s="433"/>
      <c r="Z380" s="433"/>
      <c r="AA380" s="433"/>
      <c r="AB380" s="433"/>
      <c r="AC380" s="433"/>
      <c r="AD380" s="433"/>
      <c r="AE380" s="433"/>
      <c r="AF380" s="433"/>
      <c r="AG380" s="435"/>
      <c r="AH380" s="132"/>
    </row>
    <row r="381" spans="1:65" ht="17.25" customHeight="1">
      <c r="A381" s="330" t="s">
        <v>47</v>
      </c>
      <c r="B381" s="330"/>
      <c r="C381" s="330"/>
      <c r="D381" s="330"/>
      <c r="E381" s="330"/>
      <c r="F381" s="330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H381" s="131"/>
    </row>
    <row r="382" spans="1:65" ht="18.75" customHeight="1">
      <c r="A382" s="330" t="s">
        <v>48</v>
      </c>
      <c r="B382" s="330"/>
      <c r="C382" s="330"/>
      <c r="D382" s="330"/>
      <c r="E382" s="330"/>
      <c r="F382" s="330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  <c r="AA382" s="330"/>
      <c r="AB382" s="330"/>
      <c r="AC382" s="330"/>
      <c r="AD382" s="330"/>
      <c r="AH382" s="131"/>
    </row>
    <row r="383" spans="1:65" ht="24" customHeight="1">
      <c r="A383" s="423" t="s">
        <v>150</v>
      </c>
      <c r="B383" s="423"/>
      <c r="C383" s="423"/>
      <c r="D383" s="423"/>
      <c r="E383" s="423"/>
      <c r="F383" s="423"/>
      <c r="G383" s="423"/>
      <c r="H383" s="423"/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3"/>
      <c r="V383" s="423"/>
      <c r="W383" s="423"/>
      <c r="X383" s="423"/>
      <c r="Y383" s="423"/>
      <c r="Z383" s="423"/>
      <c r="AA383" s="423"/>
      <c r="AB383" s="423"/>
      <c r="AC383" s="423"/>
      <c r="AD383" s="423"/>
      <c r="AE383" s="423"/>
      <c r="AF383" s="423"/>
      <c r="AG383" s="423"/>
    </row>
    <row r="384" spans="1:65" ht="15" customHeight="1">
      <c r="A384" s="430" t="s">
        <v>49</v>
      </c>
      <c r="B384" s="430"/>
      <c r="C384" s="430"/>
      <c r="D384" s="430"/>
      <c r="E384" s="430"/>
      <c r="F384" s="430"/>
      <c r="G384" s="430"/>
      <c r="H384" s="430"/>
      <c r="I384" s="430"/>
      <c r="J384" s="430"/>
      <c r="K384" s="430"/>
      <c r="L384" s="430"/>
      <c r="M384" s="430"/>
      <c r="N384" s="430"/>
      <c r="O384" s="430"/>
      <c r="P384" s="430"/>
      <c r="Q384" s="430"/>
      <c r="R384" s="430"/>
      <c r="S384" s="430"/>
      <c r="T384" s="430"/>
      <c r="U384" s="430"/>
      <c r="V384" s="430"/>
      <c r="W384" s="430"/>
      <c r="X384" s="430"/>
      <c r="Y384" s="430"/>
      <c r="Z384" s="430"/>
      <c r="AA384" s="430"/>
      <c r="AB384" s="430"/>
      <c r="AC384" s="430"/>
      <c r="AD384" s="430"/>
      <c r="AH384" s="133"/>
    </row>
    <row r="385" spans="1:66" ht="17.25" customHeight="1">
      <c r="A385" s="430" t="s">
        <v>50</v>
      </c>
      <c r="B385" s="430"/>
      <c r="C385" s="430"/>
      <c r="D385" s="430"/>
      <c r="E385" s="430"/>
      <c r="F385" s="430"/>
      <c r="G385" s="430"/>
      <c r="H385" s="430"/>
      <c r="I385" s="430"/>
      <c r="J385" s="430"/>
      <c r="K385" s="430"/>
      <c r="L385" s="430"/>
      <c r="M385" s="430"/>
      <c r="N385" s="430"/>
      <c r="O385" s="430"/>
      <c r="P385" s="430"/>
      <c r="Q385" s="430"/>
      <c r="R385" s="430"/>
      <c r="S385" s="430"/>
      <c r="T385" s="430"/>
      <c r="U385" s="430"/>
      <c r="V385" s="430"/>
      <c r="W385" s="430"/>
      <c r="X385" s="430"/>
      <c r="Y385" s="430"/>
      <c r="Z385" s="430"/>
      <c r="AA385" s="430"/>
      <c r="AB385" s="430"/>
      <c r="AC385" s="430"/>
      <c r="AD385" s="430"/>
      <c r="AH385" s="133"/>
    </row>
    <row r="386" spans="1:66" ht="16.5" customHeight="1">
      <c r="A386" s="431" t="s">
        <v>51</v>
      </c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H386" s="134"/>
    </row>
    <row r="387" spans="1:66" ht="16.5" customHeight="1">
      <c r="A387" s="431" t="s">
        <v>332</v>
      </c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31"/>
      <c r="AG387" s="431"/>
      <c r="AH387" s="134"/>
    </row>
    <row r="388" spans="1:66" ht="16.5" customHeight="1">
      <c r="A388" s="431" t="s">
        <v>333</v>
      </c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31"/>
      <c r="AG388" s="431"/>
      <c r="AH388" s="134"/>
    </row>
    <row r="389" spans="1:66" ht="28.5" customHeight="1">
      <c r="A389" s="330" t="s">
        <v>52</v>
      </c>
      <c r="B389" s="330"/>
      <c r="C389" s="330"/>
      <c r="D389" s="330"/>
      <c r="E389" s="330"/>
      <c r="F389" s="330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  <c r="AA389" s="330"/>
      <c r="AB389" s="330"/>
      <c r="AC389" s="330"/>
      <c r="AD389" s="330"/>
      <c r="AH389" s="131"/>
    </row>
    <row r="390" spans="1:66" ht="18.75" customHeight="1">
      <c r="B390" s="329" t="s">
        <v>53</v>
      </c>
      <c r="C390" s="329"/>
      <c r="D390" s="329"/>
      <c r="E390" s="329"/>
      <c r="F390" s="329"/>
      <c r="G390" s="432" t="s">
        <v>54</v>
      </c>
      <c r="H390" s="432"/>
      <c r="I390" s="432"/>
      <c r="J390" s="432"/>
      <c r="K390" s="432"/>
      <c r="L390" s="432"/>
      <c r="M390" s="432"/>
      <c r="N390" s="432"/>
      <c r="O390" s="432"/>
      <c r="P390" s="432"/>
      <c r="Q390" s="432"/>
      <c r="R390" s="432"/>
      <c r="S390" s="424" t="s">
        <v>55</v>
      </c>
      <c r="T390" s="425"/>
      <c r="U390" s="425"/>
      <c r="V390" s="425"/>
      <c r="W390" s="425"/>
      <c r="X390" s="425"/>
      <c r="Y390" s="425"/>
      <c r="Z390" s="425"/>
      <c r="AA390" s="425"/>
      <c r="AB390" s="425"/>
      <c r="AC390" s="425"/>
      <c r="AD390" s="425"/>
      <c r="AE390" s="425"/>
      <c r="AF390" s="425"/>
      <c r="AG390" s="426"/>
    </row>
    <row r="391" spans="1:66" ht="15.75" customHeight="1">
      <c r="B391" s="370" t="s">
        <v>56</v>
      </c>
      <c r="C391" s="371"/>
      <c r="D391" s="371"/>
      <c r="E391" s="371"/>
      <c r="F391" s="372"/>
      <c r="G391" s="424">
        <v>2</v>
      </c>
      <c r="H391" s="425"/>
      <c r="I391" s="425"/>
      <c r="J391" s="425"/>
      <c r="K391" s="425"/>
      <c r="L391" s="425"/>
      <c r="M391" s="425"/>
      <c r="N391" s="425"/>
      <c r="O391" s="425"/>
      <c r="P391" s="425"/>
      <c r="Q391" s="425"/>
      <c r="R391" s="426"/>
      <c r="S391" s="424">
        <v>3</v>
      </c>
      <c r="T391" s="425"/>
      <c r="U391" s="425"/>
      <c r="V391" s="425"/>
      <c r="W391" s="425"/>
      <c r="X391" s="425"/>
      <c r="Y391" s="425"/>
      <c r="Z391" s="425"/>
      <c r="AA391" s="425"/>
      <c r="AB391" s="425"/>
      <c r="AC391" s="425"/>
      <c r="AD391" s="425"/>
      <c r="AE391" s="425"/>
      <c r="AF391" s="425"/>
      <c r="AG391" s="426"/>
    </row>
    <row r="392" spans="1:66" ht="82.5" customHeight="1">
      <c r="B392" s="427" t="s">
        <v>57</v>
      </c>
      <c r="C392" s="428"/>
      <c r="D392" s="428"/>
      <c r="E392" s="428"/>
      <c r="F392" s="429"/>
      <c r="G392" s="321" t="s">
        <v>58</v>
      </c>
      <c r="H392" s="321"/>
      <c r="I392" s="321"/>
      <c r="J392" s="321"/>
      <c r="K392" s="321"/>
      <c r="L392" s="321"/>
      <c r="M392" s="321"/>
      <c r="N392" s="321"/>
      <c r="O392" s="321"/>
      <c r="P392" s="321"/>
      <c r="Q392" s="321"/>
      <c r="R392" s="321"/>
      <c r="S392" s="310" t="s">
        <v>151</v>
      </c>
      <c r="T392" s="311"/>
      <c r="U392" s="311"/>
      <c r="V392" s="311"/>
      <c r="W392" s="311"/>
      <c r="X392" s="311"/>
      <c r="Y392" s="311"/>
      <c r="Z392" s="311"/>
      <c r="AA392" s="311"/>
      <c r="AB392" s="311"/>
      <c r="AC392" s="311"/>
      <c r="AD392" s="311"/>
      <c r="AE392" s="311"/>
      <c r="AF392" s="311"/>
      <c r="AG392" s="312"/>
    </row>
    <row r="393" spans="1:66" ht="80.25" customHeight="1">
      <c r="B393" s="605" t="s">
        <v>59</v>
      </c>
      <c r="C393" s="605"/>
      <c r="D393" s="605"/>
      <c r="E393" s="605"/>
      <c r="F393" s="605"/>
      <c r="G393" s="321" t="s">
        <v>58</v>
      </c>
      <c r="H393" s="321"/>
      <c r="I393" s="321"/>
      <c r="J393" s="321"/>
      <c r="K393" s="321"/>
      <c r="L393" s="321"/>
      <c r="M393" s="321"/>
      <c r="N393" s="321"/>
      <c r="O393" s="321"/>
      <c r="P393" s="321"/>
      <c r="Q393" s="321"/>
      <c r="R393" s="321"/>
      <c r="S393" s="321" t="s">
        <v>151</v>
      </c>
      <c r="T393" s="321"/>
      <c r="U393" s="321"/>
      <c r="V393" s="321"/>
      <c r="W393" s="321"/>
      <c r="X393" s="321"/>
      <c r="Y393" s="321"/>
      <c r="Z393" s="321"/>
      <c r="AA393" s="321"/>
      <c r="AB393" s="321"/>
      <c r="AC393" s="321"/>
      <c r="AD393" s="321"/>
      <c r="AE393" s="321"/>
      <c r="AF393" s="321"/>
      <c r="AG393" s="321"/>
    </row>
    <row r="394" spans="1:66" ht="23.25" customHeight="1">
      <c r="A394" s="115"/>
      <c r="B394" s="622" t="s">
        <v>278</v>
      </c>
      <c r="C394" s="622"/>
      <c r="D394" s="622"/>
      <c r="E394" s="622"/>
      <c r="F394" s="622"/>
      <c r="G394" s="622"/>
      <c r="H394" s="622"/>
      <c r="I394" s="622"/>
      <c r="J394" s="622"/>
      <c r="K394" s="622"/>
      <c r="L394" s="622"/>
      <c r="M394" s="622"/>
      <c r="N394" s="622"/>
      <c r="O394" s="622"/>
      <c r="P394" s="622"/>
      <c r="Q394" s="622"/>
      <c r="R394" s="622"/>
      <c r="S394" s="622"/>
      <c r="T394" s="622"/>
      <c r="U394" s="622"/>
      <c r="V394" s="622"/>
      <c r="W394" s="622"/>
      <c r="X394" s="622"/>
      <c r="Y394" s="622"/>
      <c r="Z394" s="622"/>
      <c r="AA394" s="622"/>
      <c r="AB394" s="622"/>
      <c r="AC394" s="622"/>
      <c r="AD394" s="622"/>
      <c r="AE394" s="622"/>
      <c r="AF394" s="622"/>
      <c r="AG394" s="622"/>
      <c r="AH394" s="115"/>
      <c r="AI394" s="622" t="s">
        <v>279</v>
      </c>
      <c r="AJ394" s="622"/>
      <c r="AK394" s="622"/>
      <c r="AL394" s="622"/>
      <c r="AM394" s="622"/>
      <c r="AN394" s="622"/>
      <c r="AO394" s="622"/>
      <c r="AP394" s="622"/>
      <c r="AQ394" s="622"/>
      <c r="AR394" s="622"/>
      <c r="AS394" s="622"/>
      <c r="AT394" s="622"/>
      <c r="AU394" s="622"/>
      <c r="AV394" s="622"/>
      <c r="AW394" s="622"/>
      <c r="AX394" s="622"/>
      <c r="AY394" s="622"/>
      <c r="AZ394" s="622"/>
      <c r="BA394" s="622"/>
      <c r="BB394" s="622"/>
      <c r="BC394" s="622"/>
      <c r="BD394" s="622"/>
      <c r="BE394" s="622"/>
      <c r="BF394" s="622"/>
      <c r="BG394" s="622"/>
      <c r="BH394" s="622"/>
      <c r="BI394" s="622"/>
      <c r="BJ394" s="622"/>
      <c r="BK394" s="622"/>
      <c r="BL394" s="622"/>
      <c r="BM394" s="622"/>
      <c r="BN394" s="622"/>
    </row>
    <row r="395" spans="1:66" ht="27.75" customHeight="1">
      <c r="A395" s="114"/>
      <c r="B395" s="436" t="s">
        <v>280</v>
      </c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114"/>
      <c r="AI395" s="436" t="s">
        <v>281</v>
      </c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6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</row>
    <row r="396" spans="1:66">
      <c r="A396" s="64"/>
      <c r="B396" s="64"/>
      <c r="C396" s="330" t="s">
        <v>62</v>
      </c>
      <c r="D396" s="330"/>
      <c r="E396" s="330"/>
      <c r="F396" s="330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  <c r="AA396" s="330"/>
      <c r="AB396" s="330"/>
      <c r="AC396" s="330"/>
      <c r="AD396" s="330"/>
      <c r="AE396" s="330"/>
      <c r="AF396" s="330"/>
      <c r="AG396" s="330"/>
    </row>
    <row r="397" spans="1:66">
      <c r="A397" s="64"/>
      <c r="B397" s="64"/>
      <c r="C397" s="423" t="s">
        <v>63</v>
      </c>
      <c r="D397" s="423"/>
      <c r="E397" s="423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23"/>
      <c r="AG397" s="23"/>
    </row>
    <row r="398" spans="1:66">
      <c r="A398" s="64"/>
      <c r="B398" s="64"/>
      <c r="C398" s="423" t="s">
        <v>64</v>
      </c>
      <c r="D398" s="423"/>
      <c r="E398" s="423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23"/>
      <c r="AG398" s="23"/>
    </row>
    <row r="399" spans="1:66">
      <c r="A399" s="64"/>
      <c r="B399" s="64"/>
      <c r="C399" s="423" t="s">
        <v>65</v>
      </c>
      <c r="D399" s="423"/>
      <c r="E399" s="423"/>
      <c r="F399" s="423"/>
      <c r="G399" s="423"/>
      <c r="H399" s="423"/>
      <c r="I399" s="423"/>
      <c r="J399" s="423"/>
      <c r="K399" s="423"/>
      <c r="L399" s="423"/>
      <c r="M399" s="423"/>
      <c r="N399" s="423"/>
      <c r="O399" s="423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23"/>
      <c r="AG399" s="23"/>
    </row>
    <row r="400" spans="1:66">
      <c r="A400" s="64"/>
      <c r="B400" s="64"/>
      <c r="C400" s="423" t="s">
        <v>66</v>
      </c>
      <c r="D400" s="423"/>
      <c r="E400" s="423"/>
      <c r="F400" s="423"/>
      <c r="G400" s="423"/>
      <c r="H400" s="423"/>
      <c r="I400" s="423"/>
      <c r="J400" s="423"/>
      <c r="K400" s="423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F400" s="15"/>
      <c r="AG400" s="15"/>
    </row>
    <row r="401" spans="1:33">
      <c r="A401" s="24"/>
      <c r="B401" s="24"/>
      <c r="C401" s="483" t="s">
        <v>67</v>
      </c>
      <c r="D401" s="483"/>
      <c r="E401" s="483"/>
      <c r="F401" s="483"/>
      <c r="G401" s="483"/>
      <c r="H401" s="483"/>
      <c r="I401" s="483"/>
      <c r="J401" s="483"/>
      <c r="K401" s="483"/>
      <c r="L401" s="483"/>
      <c r="M401" s="483"/>
      <c r="N401" s="483"/>
      <c r="O401" s="483"/>
      <c r="P401" s="483"/>
      <c r="Q401" s="483"/>
      <c r="R401" s="483"/>
      <c r="S401" s="483"/>
      <c r="T401" s="483"/>
      <c r="U401" s="483"/>
      <c r="V401" s="483"/>
      <c r="W401" s="483"/>
      <c r="X401" s="483"/>
      <c r="Y401" s="483"/>
      <c r="Z401" s="483"/>
      <c r="AA401" s="483"/>
      <c r="AB401" s="483"/>
      <c r="AC401" s="483"/>
      <c r="AD401" s="483"/>
      <c r="AE401" s="483"/>
      <c r="AF401" s="483"/>
      <c r="AG401" s="483"/>
    </row>
    <row r="402" spans="1:33" ht="30" customHeight="1">
      <c r="A402" s="13"/>
      <c r="B402" s="13"/>
      <c r="C402" s="14" t="s">
        <v>68</v>
      </c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25"/>
      <c r="AG402" s="25"/>
    </row>
    <row r="403" spans="1:33">
      <c r="A403" s="13"/>
      <c r="B403" s="14"/>
      <c r="C403" s="437" t="s">
        <v>69</v>
      </c>
      <c r="D403" s="439"/>
      <c r="E403" s="438"/>
      <c r="F403" s="437" t="s">
        <v>70</v>
      </c>
      <c r="G403" s="438"/>
      <c r="H403" s="437" t="s">
        <v>71</v>
      </c>
      <c r="I403" s="439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9"/>
      <c r="U403" s="439"/>
      <c r="V403" s="439"/>
      <c r="W403" s="439"/>
      <c r="X403" s="439"/>
      <c r="Y403" s="439"/>
      <c r="Z403" s="439"/>
      <c r="AA403" s="439"/>
      <c r="AB403" s="439"/>
      <c r="AC403" s="439"/>
      <c r="AD403" s="439"/>
      <c r="AE403" s="439"/>
      <c r="AF403" s="439"/>
      <c r="AG403" s="438"/>
    </row>
    <row r="404" spans="1:33">
      <c r="A404" s="14"/>
      <c r="B404" s="14"/>
      <c r="C404" s="437">
        <v>1</v>
      </c>
      <c r="D404" s="439"/>
      <c r="E404" s="438"/>
      <c r="F404" s="437">
        <v>2</v>
      </c>
      <c r="G404" s="438"/>
      <c r="H404" s="437">
        <v>3</v>
      </c>
      <c r="I404" s="439"/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9"/>
      <c r="U404" s="439"/>
      <c r="V404" s="439"/>
      <c r="W404" s="439"/>
      <c r="X404" s="439"/>
      <c r="Y404" s="439"/>
      <c r="Z404" s="439"/>
      <c r="AA404" s="439"/>
      <c r="AB404" s="439"/>
      <c r="AC404" s="439"/>
      <c r="AD404" s="439"/>
      <c r="AE404" s="439"/>
      <c r="AF404" s="439"/>
      <c r="AG404" s="438"/>
    </row>
    <row r="405" spans="1:33">
      <c r="A405" s="13"/>
      <c r="B405" s="14"/>
      <c r="C405" s="440" t="s">
        <v>72</v>
      </c>
      <c r="D405" s="441"/>
      <c r="E405" s="442"/>
      <c r="F405" s="443" t="s">
        <v>73</v>
      </c>
      <c r="G405" s="444"/>
      <c r="H405" s="443" t="s">
        <v>74</v>
      </c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4"/>
    </row>
    <row r="406" spans="1:33">
      <c r="A406" s="13"/>
      <c r="B406" s="14"/>
      <c r="C406" s="440" t="s">
        <v>75</v>
      </c>
      <c r="D406" s="441"/>
      <c r="E406" s="442"/>
      <c r="F406" s="443" t="s">
        <v>76</v>
      </c>
      <c r="G406" s="444"/>
      <c r="H406" s="477" t="s">
        <v>74</v>
      </c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  <c r="AB406" s="477"/>
      <c r="AC406" s="477"/>
      <c r="AD406" s="477"/>
      <c r="AE406" s="477"/>
      <c r="AF406" s="477"/>
      <c r="AG406" s="477"/>
    </row>
    <row r="407" spans="1:33" ht="17.25" customHeight="1">
      <c r="A407" s="13"/>
      <c r="B407" s="14"/>
      <c r="C407" s="478" t="s">
        <v>77</v>
      </c>
      <c r="D407" s="478"/>
      <c r="E407" s="478"/>
      <c r="F407" s="477" t="s">
        <v>171</v>
      </c>
      <c r="G407" s="477"/>
      <c r="H407" s="477" t="s">
        <v>74</v>
      </c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  <c r="AB407" s="477"/>
      <c r="AC407" s="477"/>
      <c r="AD407" s="477"/>
      <c r="AE407" s="477"/>
      <c r="AF407" s="477"/>
      <c r="AG407" s="477"/>
    </row>
    <row r="408" spans="1:33" ht="24" customHeight="1">
      <c r="A408" s="13"/>
      <c r="B408" s="14"/>
      <c r="C408" s="476" t="s">
        <v>78</v>
      </c>
      <c r="D408" s="476"/>
      <c r="E408" s="476"/>
      <c r="F408" s="476"/>
      <c r="G408" s="476"/>
      <c r="H408" s="476"/>
      <c r="I408" s="476"/>
      <c r="J408" s="476"/>
      <c r="K408" s="476"/>
      <c r="L408" s="476"/>
      <c r="M408" s="476"/>
      <c r="N408" s="476"/>
      <c r="O408" s="476"/>
      <c r="P408" s="476"/>
      <c r="Q408" s="476"/>
      <c r="R408" s="476"/>
      <c r="S408" s="476"/>
      <c r="T408" s="476"/>
      <c r="U408" s="476"/>
      <c r="V408" s="476"/>
      <c r="W408" s="476"/>
      <c r="X408" s="476"/>
      <c r="Y408" s="476"/>
      <c r="Z408" s="476"/>
      <c r="AA408" s="476"/>
      <c r="AB408" s="476"/>
      <c r="AC408" s="476"/>
      <c r="AD408" s="476"/>
      <c r="AE408" s="476"/>
      <c r="AF408" s="476"/>
      <c r="AG408" s="476"/>
    </row>
    <row r="409" spans="1:33" ht="30" customHeight="1">
      <c r="A409" s="13"/>
      <c r="B409" s="14"/>
      <c r="C409" s="14" t="s">
        <v>79</v>
      </c>
      <c r="D409" s="14"/>
      <c r="E409" s="14"/>
      <c r="F409" s="14"/>
      <c r="G409" s="14"/>
      <c r="H409" s="479" t="s">
        <v>174</v>
      </c>
      <c r="I409" s="479"/>
      <c r="J409" s="479"/>
      <c r="K409" s="479"/>
      <c r="L409" s="479"/>
      <c r="M409" s="479"/>
      <c r="N409" s="479"/>
      <c r="O409" s="479"/>
      <c r="P409" s="479"/>
      <c r="Q409" s="479"/>
      <c r="R409" s="479"/>
      <c r="S409" s="479"/>
      <c r="T409" s="479"/>
      <c r="U409" s="479"/>
      <c r="V409" s="479"/>
      <c r="W409" s="479"/>
      <c r="X409" s="479"/>
      <c r="Y409" s="479"/>
      <c r="Z409" s="479"/>
      <c r="AA409" s="479"/>
      <c r="AB409" s="479"/>
      <c r="AC409" s="479"/>
      <c r="AD409" s="479"/>
      <c r="AE409" s="479"/>
      <c r="AF409" s="479"/>
      <c r="AG409" s="479"/>
    </row>
    <row r="410" spans="1:33" ht="33.75" customHeight="1">
      <c r="A410" s="13"/>
      <c r="B410" s="14"/>
      <c r="C410" s="14" t="s">
        <v>91</v>
      </c>
      <c r="D410" s="14"/>
      <c r="E410" s="14"/>
      <c r="F410" s="14"/>
      <c r="G410" s="14"/>
      <c r="H410" s="441" t="s">
        <v>172</v>
      </c>
      <c r="I410" s="441"/>
      <c r="J410" s="441"/>
      <c r="K410" s="441"/>
      <c r="L410" s="441"/>
      <c r="M410" s="441"/>
      <c r="N410" s="441"/>
      <c r="O410" s="441"/>
      <c r="P410" s="441"/>
      <c r="Q410" s="441"/>
      <c r="R410" s="441"/>
      <c r="S410" s="441"/>
      <c r="T410" s="441"/>
      <c r="U410" s="441"/>
      <c r="V410" s="441"/>
      <c r="W410" s="441"/>
      <c r="X410" s="441"/>
      <c r="Y410" s="441"/>
      <c r="Z410" s="441"/>
      <c r="AA410" s="441"/>
      <c r="AB410" s="441"/>
      <c r="AC410" s="441"/>
      <c r="AD410" s="441"/>
      <c r="AE410" s="441"/>
      <c r="AF410" s="441"/>
      <c r="AG410" s="441"/>
    </row>
    <row r="411" spans="1:33" ht="33.75" customHeight="1">
      <c r="A411" s="13"/>
      <c r="B411" s="14"/>
      <c r="C411" s="480" t="s">
        <v>92</v>
      </c>
      <c r="D411" s="480"/>
      <c r="E411" s="480"/>
      <c r="F411" s="480"/>
      <c r="G411" s="480"/>
      <c r="H411" s="481" t="s">
        <v>173</v>
      </c>
      <c r="I411" s="481"/>
      <c r="J411" s="481"/>
      <c r="K411" s="481"/>
      <c r="L411" s="481"/>
      <c r="M411" s="481"/>
      <c r="N411" s="481"/>
      <c r="O411" s="481"/>
      <c r="P411" s="481"/>
      <c r="Q411" s="481"/>
      <c r="R411" s="481"/>
      <c r="S411" s="481"/>
      <c r="T411" s="481"/>
      <c r="U411" s="481"/>
      <c r="V411" s="481"/>
      <c r="W411" s="481"/>
      <c r="X411" s="481"/>
      <c r="Y411" s="481"/>
      <c r="Z411" s="481"/>
      <c r="AA411" s="481"/>
      <c r="AB411" s="481"/>
      <c r="AC411" s="481"/>
      <c r="AD411" s="481"/>
      <c r="AE411" s="481"/>
      <c r="AF411" s="481"/>
      <c r="AG411" s="481"/>
    </row>
    <row r="412" spans="1:33" ht="36" customHeight="1">
      <c r="A412" s="13"/>
      <c r="B412" s="14"/>
      <c r="C412" s="14" t="s">
        <v>80</v>
      </c>
      <c r="D412" s="14"/>
      <c r="E412" s="14"/>
      <c r="F412" s="14"/>
      <c r="G412" s="14"/>
      <c r="H412" s="482" t="s">
        <v>93</v>
      </c>
      <c r="I412" s="482"/>
      <c r="J412" s="482"/>
      <c r="K412" s="482"/>
      <c r="L412" s="482"/>
      <c r="M412" s="482"/>
      <c r="N412" s="482"/>
      <c r="O412" s="482"/>
      <c r="P412" s="482"/>
      <c r="Q412" s="482"/>
      <c r="R412" s="482"/>
      <c r="S412" s="482"/>
      <c r="T412" s="482"/>
      <c r="U412" s="482"/>
      <c r="V412" s="482"/>
      <c r="W412" s="482"/>
      <c r="X412" s="482"/>
      <c r="Y412" s="482"/>
      <c r="Z412" s="482"/>
      <c r="AA412" s="482"/>
      <c r="AB412" s="482"/>
      <c r="AC412" s="482"/>
      <c r="AD412" s="482"/>
      <c r="AE412" s="482"/>
      <c r="AF412" s="482"/>
      <c r="AG412" s="482"/>
    </row>
    <row r="413" spans="1:33" ht="63.75" customHeight="1">
      <c r="A413" s="13"/>
      <c r="B413" s="26"/>
      <c r="C413" s="334" t="s">
        <v>81</v>
      </c>
      <c r="D413" s="334"/>
      <c r="E413" s="334"/>
      <c r="F413" s="334"/>
      <c r="G413" s="26"/>
      <c r="H413" s="482" t="s">
        <v>395</v>
      </c>
      <c r="I413" s="482"/>
      <c r="J413" s="482"/>
      <c r="K413" s="482"/>
      <c r="L413" s="482"/>
      <c r="M413" s="482"/>
      <c r="N413" s="482"/>
      <c r="O413" s="482"/>
      <c r="P413" s="482"/>
      <c r="Q413" s="482"/>
      <c r="R413" s="482"/>
      <c r="S413" s="482"/>
      <c r="T413" s="482"/>
      <c r="U413" s="482"/>
      <c r="V413" s="482"/>
      <c r="W413" s="482"/>
      <c r="X413" s="482"/>
      <c r="Y413" s="482"/>
      <c r="Z413" s="482"/>
      <c r="AA413" s="482"/>
      <c r="AB413" s="482"/>
      <c r="AC413" s="482"/>
      <c r="AD413" s="482"/>
      <c r="AE413" s="482"/>
      <c r="AF413" s="482"/>
      <c r="AG413" s="482"/>
    </row>
  </sheetData>
  <sheetProtection formatCells="0" selectLockedCells="1"/>
  <mergeCells count="1804">
    <mergeCell ref="B394:AG394"/>
    <mergeCell ref="AI394:BN394"/>
    <mergeCell ref="AI395:BN395"/>
    <mergeCell ref="AH288:BI288"/>
    <mergeCell ref="BK288:BM288"/>
    <mergeCell ref="B289:AG289"/>
    <mergeCell ref="A302:AD302"/>
    <mergeCell ref="B303:F303"/>
    <mergeCell ref="G303:R303"/>
    <mergeCell ref="S303:AG303"/>
    <mergeCell ref="B304:F304"/>
    <mergeCell ref="G304:R304"/>
    <mergeCell ref="S304:AG304"/>
    <mergeCell ref="B305:F305"/>
    <mergeCell ref="G305:R305"/>
    <mergeCell ref="S305:AG305"/>
    <mergeCell ref="B306:F306"/>
    <mergeCell ref="G306:R306"/>
    <mergeCell ref="S306:AG306"/>
    <mergeCell ref="B291:AG291"/>
    <mergeCell ref="B292:D292"/>
    <mergeCell ref="E292:F292"/>
    <mergeCell ref="G292:I292"/>
    <mergeCell ref="J292:T292"/>
    <mergeCell ref="U292:AG292"/>
    <mergeCell ref="C293:D293"/>
    <mergeCell ref="J293:T293"/>
    <mergeCell ref="U293:AG293"/>
    <mergeCell ref="U294:AG294"/>
    <mergeCell ref="U295:AG295"/>
    <mergeCell ref="A296:AD296"/>
    <mergeCell ref="A297:AD297"/>
    <mergeCell ref="A298:AG298"/>
    <mergeCell ref="A299:AD299"/>
    <mergeCell ref="A300:AD300"/>
    <mergeCell ref="A301:AD301"/>
    <mergeCell ref="B285:C286"/>
    <mergeCell ref="D285:D286"/>
    <mergeCell ref="E285:E286"/>
    <mergeCell ref="F285:F286"/>
    <mergeCell ref="G285:G286"/>
    <mergeCell ref="H285:H286"/>
    <mergeCell ref="I285:L285"/>
    <mergeCell ref="M285:N285"/>
    <mergeCell ref="O285:P285"/>
    <mergeCell ref="Q285:R285"/>
    <mergeCell ref="S285:U285"/>
    <mergeCell ref="V285:W285"/>
    <mergeCell ref="X285:AA285"/>
    <mergeCell ref="AB285:AE285"/>
    <mergeCell ref="A288:AB288"/>
    <mergeCell ref="AD288:AF288"/>
    <mergeCell ref="AF285:AG285"/>
    <mergeCell ref="I286:L286"/>
    <mergeCell ref="M286:N286"/>
    <mergeCell ref="O286:P286"/>
    <mergeCell ref="Q286:R286"/>
    <mergeCell ref="S286:U286"/>
    <mergeCell ref="V286:W286"/>
    <mergeCell ref="X286:AA286"/>
    <mergeCell ref="AB286:AE286"/>
    <mergeCell ref="AF286:AG286"/>
    <mergeCell ref="B283:C284"/>
    <mergeCell ref="D283:D284"/>
    <mergeCell ref="E283:E284"/>
    <mergeCell ref="F283:F284"/>
    <mergeCell ref="G283:G284"/>
    <mergeCell ref="H283:H284"/>
    <mergeCell ref="I283:L283"/>
    <mergeCell ref="M283:N283"/>
    <mergeCell ref="O283:P283"/>
    <mergeCell ref="Q283:R283"/>
    <mergeCell ref="S283:U283"/>
    <mergeCell ref="V283:W283"/>
    <mergeCell ref="X283:AA283"/>
    <mergeCell ref="AB283:AE283"/>
    <mergeCell ref="AF283:AG283"/>
    <mergeCell ref="I284:L284"/>
    <mergeCell ref="M284:N284"/>
    <mergeCell ref="O284:P284"/>
    <mergeCell ref="Q284:R284"/>
    <mergeCell ref="S284:U284"/>
    <mergeCell ref="V284:W284"/>
    <mergeCell ref="X284:AA284"/>
    <mergeCell ref="AB284:AE284"/>
    <mergeCell ref="AF284:AG284"/>
    <mergeCell ref="B281:C282"/>
    <mergeCell ref="D281:D282"/>
    <mergeCell ref="E281:E282"/>
    <mergeCell ref="F281:F282"/>
    <mergeCell ref="G281:G282"/>
    <mergeCell ref="H281:H282"/>
    <mergeCell ref="I281:L281"/>
    <mergeCell ref="M281:N281"/>
    <mergeCell ref="O281:P281"/>
    <mergeCell ref="Q281:R281"/>
    <mergeCell ref="S281:U281"/>
    <mergeCell ref="V281:W281"/>
    <mergeCell ref="X281:AA281"/>
    <mergeCell ref="AB281:AE281"/>
    <mergeCell ref="AF281:AG281"/>
    <mergeCell ref="I282:L282"/>
    <mergeCell ref="M282:N282"/>
    <mergeCell ref="O282:P282"/>
    <mergeCell ref="Q282:R282"/>
    <mergeCell ref="S282:U282"/>
    <mergeCell ref="V282:W282"/>
    <mergeCell ref="X282:AA282"/>
    <mergeCell ref="AB282:AE282"/>
    <mergeCell ref="AF282:AG282"/>
    <mergeCell ref="V278:W278"/>
    <mergeCell ref="X278:AA278"/>
    <mergeCell ref="AB278:AE278"/>
    <mergeCell ref="AF278:AG278"/>
    <mergeCell ref="B279:C280"/>
    <mergeCell ref="D279:D280"/>
    <mergeCell ref="E279:E280"/>
    <mergeCell ref="F279:F280"/>
    <mergeCell ref="G279:G280"/>
    <mergeCell ref="H279:H280"/>
    <mergeCell ref="I279:L279"/>
    <mergeCell ref="M279:N279"/>
    <mergeCell ref="O279:P279"/>
    <mergeCell ref="Q279:R279"/>
    <mergeCell ref="S279:U279"/>
    <mergeCell ref="V279:W279"/>
    <mergeCell ref="X279:AA279"/>
    <mergeCell ref="AB279:AE279"/>
    <mergeCell ref="AF279:AG279"/>
    <mergeCell ref="I280:L280"/>
    <mergeCell ref="M280:N280"/>
    <mergeCell ref="O280:P280"/>
    <mergeCell ref="Q280:R280"/>
    <mergeCell ref="S280:U280"/>
    <mergeCell ref="V280:W280"/>
    <mergeCell ref="X280:AA280"/>
    <mergeCell ref="AB280:AE280"/>
    <mergeCell ref="AF280:AG280"/>
    <mergeCell ref="X275:AA275"/>
    <mergeCell ref="AB275:AE275"/>
    <mergeCell ref="AF275:AG275"/>
    <mergeCell ref="I276:L276"/>
    <mergeCell ref="M276:N276"/>
    <mergeCell ref="O276:P276"/>
    <mergeCell ref="Q276:R276"/>
    <mergeCell ref="S276:U276"/>
    <mergeCell ref="V276:W276"/>
    <mergeCell ref="X276:AA276"/>
    <mergeCell ref="AB276:AE276"/>
    <mergeCell ref="AF276:AG276"/>
    <mergeCell ref="B277:C278"/>
    <mergeCell ref="D277:D278"/>
    <mergeCell ref="E277:E278"/>
    <mergeCell ref="F277:F278"/>
    <mergeCell ref="G277:G278"/>
    <mergeCell ref="H277:H278"/>
    <mergeCell ref="I277:L277"/>
    <mergeCell ref="M277:N277"/>
    <mergeCell ref="O277:P277"/>
    <mergeCell ref="Q277:R277"/>
    <mergeCell ref="S277:U277"/>
    <mergeCell ref="V277:W277"/>
    <mergeCell ref="X277:AA277"/>
    <mergeCell ref="AB277:AE277"/>
    <mergeCell ref="AF277:AG277"/>
    <mergeCell ref="I278:L278"/>
    <mergeCell ref="M278:N278"/>
    <mergeCell ref="O278:P278"/>
    <mergeCell ref="Q278:R278"/>
    <mergeCell ref="S278:U278"/>
    <mergeCell ref="B274:C274"/>
    <mergeCell ref="I274:L274"/>
    <mergeCell ref="M274:N274"/>
    <mergeCell ref="O274:P274"/>
    <mergeCell ref="Q274:R274"/>
    <mergeCell ref="S274:U274"/>
    <mergeCell ref="V274:W274"/>
    <mergeCell ref="B275:C276"/>
    <mergeCell ref="D275:D276"/>
    <mergeCell ref="E275:E276"/>
    <mergeCell ref="F275:F276"/>
    <mergeCell ref="G275:G276"/>
    <mergeCell ref="H275:H276"/>
    <mergeCell ref="I275:L275"/>
    <mergeCell ref="M275:N275"/>
    <mergeCell ref="O275:P275"/>
    <mergeCell ref="Q275:R275"/>
    <mergeCell ref="S275:U275"/>
    <mergeCell ref="V275:W275"/>
    <mergeCell ref="B272:C272"/>
    <mergeCell ref="I272:L272"/>
    <mergeCell ref="M272:N272"/>
    <mergeCell ref="O272:P272"/>
    <mergeCell ref="Q272:R272"/>
    <mergeCell ref="S272:U272"/>
    <mergeCell ref="V272:W272"/>
    <mergeCell ref="X272:AA272"/>
    <mergeCell ref="AB272:AE272"/>
    <mergeCell ref="AF272:AG272"/>
    <mergeCell ref="B273:C273"/>
    <mergeCell ref="I273:L273"/>
    <mergeCell ref="M273:N273"/>
    <mergeCell ref="O273:P273"/>
    <mergeCell ref="Q273:R273"/>
    <mergeCell ref="S273:U273"/>
    <mergeCell ref="V273:W273"/>
    <mergeCell ref="A266:AB266"/>
    <mergeCell ref="AD266:AF266"/>
    <mergeCell ref="A267:AD267"/>
    <mergeCell ref="B268:C271"/>
    <mergeCell ref="D268:F269"/>
    <mergeCell ref="G268:H269"/>
    <mergeCell ref="I268:P269"/>
    <mergeCell ref="Q268:W269"/>
    <mergeCell ref="X268:AG269"/>
    <mergeCell ref="D270:D271"/>
    <mergeCell ref="E270:E271"/>
    <mergeCell ref="F270:F271"/>
    <mergeCell ref="G270:G271"/>
    <mergeCell ref="H270:H271"/>
    <mergeCell ref="I270:L271"/>
    <mergeCell ref="M270:P270"/>
    <mergeCell ref="Q270:R271"/>
    <mergeCell ref="S270:U271"/>
    <mergeCell ref="V270:W271"/>
    <mergeCell ref="X270:AA271"/>
    <mergeCell ref="AB270:AE271"/>
    <mergeCell ref="AF270:AG271"/>
    <mergeCell ref="M271:N271"/>
    <mergeCell ref="O271:P271"/>
    <mergeCell ref="B262:C264"/>
    <mergeCell ref="D262:D264"/>
    <mergeCell ref="E262:E264"/>
    <mergeCell ref="F262:F264"/>
    <mergeCell ref="G262:G264"/>
    <mergeCell ref="H262:H264"/>
    <mergeCell ref="I262:Q262"/>
    <mergeCell ref="S262:U262"/>
    <mergeCell ref="V262:Y262"/>
    <mergeCell ref="Z262:AD262"/>
    <mergeCell ref="AE262:AG262"/>
    <mergeCell ref="I263:Q263"/>
    <mergeCell ref="S263:U263"/>
    <mergeCell ref="V263:Y263"/>
    <mergeCell ref="Z263:AD263"/>
    <mergeCell ref="AE263:AG263"/>
    <mergeCell ref="I264:Q264"/>
    <mergeCell ref="S264:U264"/>
    <mergeCell ref="V264:Y264"/>
    <mergeCell ref="Z264:AD264"/>
    <mergeCell ref="AE264:AG264"/>
    <mergeCell ref="B259:C261"/>
    <mergeCell ref="D259:D261"/>
    <mergeCell ref="E259:E261"/>
    <mergeCell ref="F259:F261"/>
    <mergeCell ref="G259:G261"/>
    <mergeCell ref="H259:H261"/>
    <mergeCell ref="I259:Q259"/>
    <mergeCell ref="S259:U259"/>
    <mergeCell ref="V259:Y259"/>
    <mergeCell ref="Z259:AD259"/>
    <mergeCell ref="AE259:AG259"/>
    <mergeCell ref="I260:Q260"/>
    <mergeCell ref="S260:U260"/>
    <mergeCell ref="V260:Y260"/>
    <mergeCell ref="Z260:AD260"/>
    <mergeCell ref="AE260:AG260"/>
    <mergeCell ref="I261:Q261"/>
    <mergeCell ref="S261:U261"/>
    <mergeCell ref="V261:Y261"/>
    <mergeCell ref="Z261:AD261"/>
    <mergeCell ref="AE261:AG261"/>
    <mergeCell ref="B256:C258"/>
    <mergeCell ref="D256:D258"/>
    <mergeCell ref="E256:E258"/>
    <mergeCell ref="F256:F258"/>
    <mergeCell ref="G256:G258"/>
    <mergeCell ref="H256:H258"/>
    <mergeCell ref="I256:Q256"/>
    <mergeCell ref="S256:U256"/>
    <mergeCell ref="V256:Y256"/>
    <mergeCell ref="Z256:AD256"/>
    <mergeCell ref="AE256:AG256"/>
    <mergeCell ref="I257:Q257"/>
    <mergeCell ref="S257:U257"/>
    <mergeCell ref="V257:Y257"/>
    <mergeCell ref="Z257:AD257"/>
    <mergeCell ref="AE257:AG257"/>
    <mergeCell ref="I258:Q258"/>
    <mergeCell ref="S258:U258"/>
    <mergeCell ref="V258:Y258"/>
    <mergeCell ref="Z258:AD258"/>
    <mergeCell ref="AE258:AG258"/>
    <mergeCell ref="B253:C255"/>
    <mergeCell ref="D253:D255"/>
    <mergeCell ref="E253:E255"/>
    <mergeCell ref="F253:F255"/>
    <mergeCell ref="G253:G255"/>
    <mergeCell ref="H253:H255"/>
    <mergeCell ref="I253:Q253"/>
    <mergeCell ref="S253:U253"/>
    <mergeCell ref="V253:Y253"/>
    <mergeCell ref="Z253:AD253"/>
    <mergeCell ref="AE253:AG253"/>
    <mergeCell ref="I254:Q254"/>
    <mergeCell ref="S254:U254"/>
    <mergeCell ref="V254:Y254"/>
    <mergeCell ref="Z254:AD254"/>
    <mergeCell ref="AE254:AG254"/>
    <mergeCell ref="I255:Q255"/>
    <mergeCell ref="S255:U255"/>
    <mergeCell ref="V255:Y255"/>
    <mergeCell ref="Z255:AD255"/>
    <mergeCell ref="AE255:AG255"/>
    <mergeCell ref="AE249:AG249"/>
    <mergeCell ref="B250:C252"/>
    <mergeCell ref="D250:D252"/>
    <mergeCell ref="E250:E252"/>
    <mergeCell ref="F250:F252"/>
    <mergeCell ref="G250:G252"/>
    <mergeCell ref="H250:H252"/>
    <mergeCell ref="I250:Q250"/>
    <mergeCell ref="S250:U250"/>
    <mergeCell ref="V250:Y250"/>
    <mergeCell ref="Z250:AD250"/>
    <mergeCell ref="AE250:AG250"/>
    <mergeCell ref="I251:Q251"/>
    <mergeCell ref="S251:U251"/>
    <mergeCell ref="V251:Y251"/>
    <mergeCell ref="Z251:AD251"/>
    <mergeCell ref="AE251:AG251"/>
    <mergeCell ref="I252:Q252"/>
    <mergeCell ref="S252:U252"/>
    <mergeCell ref="V252:Y252"/>
    <mergeCell ref="Z252:AD252"/>
    <mergeCell ref="AE252:AG252"/>
    <mergeCell ref="I244:Q245"/>
    <mergeCell ref="R244:U244"/>
    <mergeCell ref="V244:Y245"/>
    <mergeCell ref="Z244:AD245"/>
    <mergeCell ref="AE244:AG245"/>
    <mergeCell ref="S245:U245"/>
    <mergeCell ref="B246:C246"/>
    <mergeCell ref="I246:Q246"/>
    <mergeCell ref="S246:U246"/>
    <mergeCell ref="V246:Y246"/>
    <mergeCell ref="Z246:AD246"/>
    <mergeCell ref="AE246:AG246"/>
    <mergeCell ref="B247:C249"/>
    <mergeCell ref="D247:D249"/>
    <mergeCell ref="E247:E249"/>
    <mergeCell ref="F247:F249"/>
    <mergeCell ref="G247:G249"/>
    <mergeCell ref="H247:H249"/>
    <mergeCell ref="I247:Q247"/>
    <mergeCell ref="S247:U247"/>
    <mergeCell ref="V247:Y247"/>
    <mergeCell ref="Z247:AD247"/>
    <mergeCell ref="AE247:AG247"/>
    <mergeCell ref="I248:Q248"/>
    <mergeCell ref="S248:U248"/>
    <mergeCell ref="V248:Y248"/>
    <mergeCell ref="Z248:AD248"/>
    <mergeCell ref="AE248:AG248"/>
    <mergeCell ref="I249:Q249"/>
    <mergeCell ref="S249:U249"/>
    <mergeCell ref="V249:Y249"/>
    <mergeCell ref="Z249:AD249"/>
    <mergeCell ref="O212:P212"/>
    <mergeCell ref="Q212:R212"/>
    <mergeCell ref="V212:W212"/>
    <mergeCell ref="X212:AA212"/>
    <mergeCell ref="AB212:AE212"/>
    <mergeCell ref="B213:C213"/>
    <mergeCell ref="I213:L213"/>
    <mergeCell ref="M213:N213"/>
    <mergeCell ref="O213:P213"/>
    <mergeCell ref="I214:L214"/>
    <mergeCell ref="M214:N214"/>
    <mergeCell ref="O214:P214"/>
    <mergeCell ref="Q214:R214"/>
    <mergeCell ref="V214:W214"/>
    <mergeCell ref="X214:AA214"/>
    <mergeCell ref="AB214:AE214"/>
    <mergeCell ref="AF214:AG214"/>
    <mergeCell ref="AF212:AG212"/>
    <mergeCell ref="A205:AB205"/>
    <mergeCell ref="AD205:AF205"/>
    <mergeCell ref="A206:AD206"/>
    <mergeCell ref="B207:C210"/>
    <mergeCell ref="D207:F208"/>
    <mergeCell ref="G207:H208"/>
    <mergeCell ref="I207:P208"/>
    <mergeCell ref="Q207:W208"/>
    <mergeCell ref="X207:AG208"/>
    <mergeCell ref="D209:D210"/>
    <mergeCell ref="E209:E210"/>
    <mergeCell ref="F209:F210"/>
    <mergeCell ref="G209:G210"/>
    <mergeCell ref="H209:H210"/>
    <mergeCell ref="I209:L210"/>
    <mergeCell ref="M209:P209"/>
    <mergeCell ref="Q209:R210"/>
    <mergeCell ref="S209:U210"/>
    <mergeCell ref="V209:W210"/>
    <mergeCell ref="X209:AA210"/>
    <mergeCell ref="AB209:AE210"/>
    <mergeCell ref="AF209:AG210"/>
    <mergeCell ref="M210:N210"/>
    <mergeCell ref="O210:P210"/>
    <mergeCell ref="I200:N200"/>
    <mergeCell ref="O200:R200"/>
    <mergeCell ref="S200:U200"/>
    <mergeCell ref="V200:Y200"/>
    <mergeCell ref="Z200:AD200"/>
    <mergeCell ref="AE200:AG200"/>
    <mergeCell ref="I203:N203"/>
    <mergeCell ref="O203:R203"/>
    <mergeCell ref="S203:U203"/>
    <mergeCell ref="V203:Y203"/>
    <mergeCell ref="Z203:AD203"/>
    <mergeCell ref="AE203:AG203"/>
    <mergeCell ref="I202:N202"/>
    <mergeCell ref="O202:R202"/>
    <mergeCell ref="S202:U202"/>
    <mergeCell ref="V202:Y202"/>
    <mergeCell ref="Z202:AD202"/>
    <mergeCell ref="AE202:AG202"/>
    <mergeCell ref="I201:N201"/>
    <mergeCell ref="O201:R201"/>
    <mergeCell ref="S201:U201"/>
    <mergeCell ref="V201:Y201"/>
    <mergeCell ref="Z201:AD201"/>
    <mergeCell ref="AE201:AG201"/>
    <mergeCell ref="I196:N196"/>
    <mergeCell ref="O196:R196"/>
    <mergeCell ref="S196:U196"/>
    <mergeCell ref="V196:Y196"/>
    <mergeCell ref="Z196:AD196"/>
    <mergeCell ref="AE196:AG196"/>
    <mergeCell ref="I195:N195"/>
    <mergeCell ref="O195:R195"/>
    <mergeCell ref="S195:U195"/>
    <mergeCell ref="V195:Y195"/>
    <mergeCell ref="Z195:AD195"/>
    <mergeCell ref="AE195:AG195"/>
    <mergeCell ref="I199:N199"/>
    <mergeCell ref="O199:R199"/>
    <mergeCell ref="S199:U199"/>
    <mergeCell ref="V199:Y199"/>
    <mergeCell ref="Z199:AD199"/>
    <mergeCell ref="AE199:AG199"/>
    <mergeCell ref="I198:N198"/>
    <mergeCell ref="O198:R198"/>
    <mergeCell ref="S198:U198"/>
    <mergeCell ref="V198:Y198"/>
    <mergeCell ref="Z198:AD198"/>
    <mergeCell ref="AE198:AG198"/>
    <mergeCell ref="I197:N197"/>
    <mergeCell ref="O197:R197"/>
    <mergeCell ref="S197:U197"/>
    <mergeCell ref="V197:Y197"/>
    <mergeCell ref="Z197:AD197"/>
    <mergeCell ref="AE197:AG197"/>
    <mergeCell ref="I191:N191"/>
    <mergeCell ref="O191:R191"/>
    <mergeCell ref="S191:U191"/>
    <mergeCell ref="V191:Y191"/>
    <mergeCell ref="Z191:AD191"/>
    <mergeCell ref="AE191:AG191"/>
    <mergeCell ref="I190:N190"/>
    <mergeCell ref="O190:R190"/>
    <mergeCell ref="S190:U190"/>
    <mergeCell ref="V190:Y190"/>
    <mergeCell ref="Z190:AD190"/>
    <mergeCell ref="AE190:AG190"/>
    <mergeCell ref="I194:N194"/>
    <mergeCell ref="O194:R194"/>
    <mergeCell ref="S194:U194"/>
    <mergeCell ref="V194:Y194"/>
    <mergeCell ref="Z194:AD194"/>
    <mergeCell ref="AE194:AG194"/>
    <mergeCell ref="I193:N193"/>
    <mergeCell ref="O193:R193"/>
    <mergeCell ref="S193:U193"/>
    <mergeCell ref="V193:Y193"/>
    <mergeCell ref="Z193:AD193"/>
    <mergeCell ref="AE193:AG193"/>
    <mergeCell ref="I192:N192"/>
    <mergeCell ref="O192:R192"/>
    <mergeCell ref="S192:U192"/>
    <mergeCell ref="V192:Y192"/>
    <mergeCell ref="Z192:AD192"/>
    <mergeCell ref="AE192:AG192"/>
    <mergeCell ref="I189:N189"/>
    <mergeCell ref="O189:R189"/>
    <mergeCell ref="S189:U189"/>
    <mergeCell ref="V189:Y189"/>
    <mergeCell ref="Z189:AD189"/>
    <mergeCell ref="AE189:AG189"/>
    <mergeCell ref="I188:N188"/>
    <mergeCell ref="O188:R188"/>
    <mergeCell ref="S188:U188"/>
    <mergeCell ref="V188:Y188"/>
    <mergeCell ref="Z188:AD188"/>
    <mergeCell ref="AE188:AG188"/>
    <mergeCell ref="I187:N187"/>
    <mergeCell ref="O187:R187"/>
    <mergeCell ref="S187:U187"/>
    <mergeCell ref="V187:Y187"/>
    <mergeCell ref="Z187:AD187"/>
    <mergeCell ref="AE187:AG187"/>
    <mergeCell ref="U156:AG156"/>
    <mergeCell ref="A157:AD157"/>
    <mergeCell ref="A158:AD158"/>
    <mergeCell ref="A159:AE159"/>
    <mergeCell ref="A160:AD160"/>
    <mergeCell ref="A161:AD161"/>
    <mergeCell ref="A169:AD169"/>
    <mergeCell ref="A173:R173"/>
    <mergeCell ref="B174:C177"/>
    <mergeCell ref="D174:F175"/>
    <mergeCell ref="G174:H175"/>
    <mergeCell ref="I174:U175"/>
    <mergeCell ref="V174:AG175"/>
    <mergeCell ref="D176:D177"/>
    <mergeCell ref="E176:E177"/>
    <mergeCell ref="F176:F177"/>
    <mergeCell ref="O183:R183"/>
    <mergeCell ref="S183:U183"/>
    <mergeCell ref="Z180:AD180"/>
    <mergeCell ref="AE180:AG180"/>
    <mergeCell ref="I181:N181"/>
    <mergeCell ref="O181:R181"/>
    <mergeCell ref="S181:U181"/>
    <mergeCell ref="V181:Y181"/>
    <mergeCell ref="A162:AD162"/>
    <mergeCell ref="B164:F164"/>
    <mergeCell ref="G164:R164"/>
    <mergeCell ref="S164:AG164"/>
    <mergeCell ref="B165:F165"/>
    <mergeCell ref="G165:R165"/>
    <mergeCell ref="S165:AG165"/>
    <mergeCell ref="B166:F166"/>
    <mergeCell ref="A135:AB135"/>
    <mergeCell ref="AD135:AF135"/>
    <mergeCell ref="A136:AD136"/>
    <mergeCell ref="B137:C140"/>
    <mergeCell ref="D137:F138"/>
    <mergeCell ref="G137:H138"/>
    <mergeCell ref="I137:P138"/>
    <mergeCell ref="V146:W146"/>
    <mergeCell ref="X146:AA146"/>
    <mergeCell ref="AB146:AE146"/>
    <mergeCell ref="AF146:AG146"/>
    <mergeCell ref="B146:C146"/>
    <mergeCell ref="I146:L146"/>
    <mergeCell ref="M146:N146"/>
    <mergeCell ref="O146:P146"/>
    <mergeCell ref="Q146:R146"/>
    <mergeCell ref="S146:U146"/>
    <mergeCell ref="M145:N145"/>
    <mergeCell ref="O145:P145"/>
    <mergeCell ref="B145:C145"/>
    <mergeCell ref="I145:L145"/>
    <mergeCell ref="Q137:W138"/>
    <mergeCell ref="X137:AG138"/>
    <mergeCell ref="D139:D140"/>
    <mergeCell ref="E139:E140"/>
    <mergeCell ref="F139:F140"/>
    <mergeCell ref="G139:G140"/>
    <mergeCell ref="H139:H140"/>
    <mergeCell ref="I139:L140"/>
    <mergeCell ref="M139:P139"/>
    <mergeCell ref="Q139:R140"/>
    <mergeCell ref="S139:U140"/>
    <mergeCell ref="B129:C133"/>
    <mergeCell ref="D129:D133"/>
    <mergeCell ref="E129:E133"/>
    <mergeCell ref="F129:F133"/>
    <mergeCell ref="G129:G133"/>
    <mergeCell ref="H129:H133"/>
    <mergeCell ref="I133:N133"/>
    <mergeCell ref="O133:R133"/>
    <mergeCell ref="S133:U133"/>
    <mergeCell ref="V133:Y133"/>
    <mergeCell ref="Z133:AD133"/>
    <mergeCell ref="AE133:AG133"/>
    <mergeCell ref="I132:N132"/>
    <mergeCell ref="O132:R132"/>
    <mergeCell ref="S132:U132"/>
    <mergeCell ref="V132:Y132"/>
    <mergeCell ref="Z132:AD132"/>
    <mergeCell ref="AE132:AG132"/>
    <mergeCell ref="I131:N131"/>
    <mergeCell ref="O131:R131"/>
    <mergeCell ref="S131:U131"/>
    <mergeCell ref="V131:Y131"/>
    <mergeCell ref="Z131:AD131"/>
    <mergeCell ref="AE131:AG131"/>
    <mergeCell ref="I125:N125"/>
    <mergeCell ref="O125:R125"/>
    <mergeCell ref="S125:U125"/>
    <mergeCell ref="V125:Y125"/>
    <mergeCell ref="Z125:AD125"/>
    <mergeCell ref="AE125:AG125"/>
    <mergeCell ref="I124:N124"/>
    <mergeCell ref="O124:R124"/>
    <mergeCell ref="S124:U124"/>
    <mergeCell ref="V124:Y124"/>
    <mergeCell ref="Z124:AD124"/>
    <mergeCell ref="AE124:AG124"/>
    <mergeCell ref="I130:N130"/>
    <mergeCell ref="O130:R130"/>
    <mergeCell ref="S130:U130"/>
    <mergeCell ref="V130:Y130"/>
    <mergeCell ref="Z130:AD130"/>
    <mergeCell ref="AE130:AG130"/>
    <mergeCell ref="I129:N129"/>
    <mergeCell ref="O129:R129"/>
    <mergeCell ref="S129:U129"/>
    <mergeCell ref="V129:Y129"/>
    <mergeCell ref="Z129:AD129"/>
    <mergeCell ref="AE129:AG129"/>
    <mergeCell ref="B124:C128"/>
    <mergeCell ref="D124:D128"/>
    <mergeCell ref="E124:E128"/>
    <mergeCell ref="F124:F128"/>
    <mergeCell ref="G124:G128"/>
    <mergeCell ref="H124:H128"/>
    <mergeCell ref="I128:N128"/>
    <mergeCell ref="O128:R128"/>
    <mergeCell ref="S128:U128"/>
    <mergeCell ref="V128:Y128"/>
    <mergeCell ref="Z128:AD128"/>
    <mergeCell ref="AE128:AG128"/>
    <mergeCell ref="I127:N127"/>
    <mergeCell ref="O127:R127"/>
    <mergeCell ref="S127:U127"/>
    <mergeCell ref="V127:Y127"/>
    <mergeCell ref="I120:N120"/>
    <mergeCell ref="O120:R120"/>
    <mergeCell ref="S120:U120"/>
    <mergeCell ref="V120:Y120"/>
    <mergeCell ref="Z120:AD120"/>
    <mergeCell ref="AE120:AG120"/>
    <mergeCell ref="Z127:AD127"/>
    <mergeCell ref="AE127:AG127"/>
    <mergeCell ref="I126:N126"/>
    <mergeCell ref="O126:R126"/>
    <mergeCell ref="S126:U126"/>
    <mergeCell ref="V126:Y126"/>
    <mergeCell ref="Z126:AD126"/>
    <mergeCell ref="AE126:AG126"/>
    <mergeCell ref="S121:U121"/>
    <mergeCell ref="V121:Y121"/>
    <mergeCell ref="I119:N119"/>
    <mergeCell ref="O119:R119"/>
    <mergeCell ref="S119:U119"/>
    <mergeCell ref="V119:Y119"/>
    <mergeCell ref="Z119:AD119"/>
    <mergeCell ref="AE119:AG119"/>
    <mergeCell ref="B119:C123"/>
    <mergeCell ref="D119:D123"/>
    <mergeCell ref="E119:E123"/>
    <mergeCell ref="F119:F123"/>
    <mergeCell ref="G119:G123"/>
    <mergeCell ref="H119:H123"/>
    <mergeCell ref="I123:N123"/>
    <mergeCell ref="O123:R123"/>
    <mergeCell ref="S123:U123"/>
    <mergeCell ref="V123:Y123"/>
    <mergeCell ref="Z123:AD123"/>
    <mergeCell ref="AE123:AG123"/>
    <mergeCell ref="I122:N122"/>
    <mergeCell ref="O122:R122"/>
    <mergeCell ref="S122:U122"/>
    <mergeCell ref="V122:Y122"/>
    <mergeCell ref="Z122:AD122"/>
    <mergeCell ref="AE122:AG122"/>
    <mergeCell ref="I121:N121"/>
    <mergeCell ref="O121:R121"/>
    <mergeCell ref="Z121:AD121"/>
    <mergeCell ref="AE121:AG121"/>
    <mergeCell ref="B114:C118"/>
    <mergeCell ref="D114:D118"/>
    <mergeCell ref="E114:E118"/>
    <mergeCell ref="F114:F118"/>
    <mergeCell ref="G114:G118"/>
    <mergeCell ref="H114:H118"/>
    <mergeCell ref="I118:N118"/>
    <mergeCell ref="O118:R118"/>
    <mergeCell ref="S118:U118"/>
    <mergeCell ref="V118:Y118"/>
    <mergeCell ref="Z118:AD118"/>
    <mergeCell ref="AE118:AG118"/>
    <mergeCell ref="I117:N117"/>
    <mergeCell ref="O117:R117"/>
    <mergeCell ref="S117:U117"/>
    <mergeCell ref="V117:Y117"/>
    <mergeCell ref="Z117:AD117"/>
    <mergeCell ref="AE117:AG117"/>
    <mergeCell ref="I116:N116"/>
    <mergeCell ref="O116:R116"/>
    <mergeCell ref="S116:U116"/>
    <mergeCell ref="V116:Y116"/>
    <mergeCell ref="Z116:AD116"/>
    <mergeCell ref="AE116:AG116"/>
    <mergeCell ref="Z112:AD112"/>
    <mergeCell ref="AE112:AG112"/>
    <mergeCell ref="I111:N111"/>
    <mergeCell ref="O111:R111"/>
    <mergeCell ref="S111:U111"/>
    <mergeCell ref="V111:Y111"/>
    <mergeCell ref="Z111:AD111"/>
    <mergeCell ref="AE111:AG111"/>
    <mergeCell ref="I115:N115"/>
    <mergeCell ref="O115:R115"/>
    <mergeCell ref="S115:U115"/>
    <mergeCell ref="V115:Y115"/>
    <mergeCell ref="Z115:AD115"/>
    <mergeCell ref="AE115:AG115"/>
    <mergeCell ref="I114:N114"/>
    <mergeCell ref="O114:R114"/>
    <mergeCell ref="S114:U114"/>
    <mergeCell ref="V114:Y114"/>
    <mergeCell ref="Z114:AD114"/>
    <mergeCell ref="AE114:AG114"/>
    <mergeCell ref="S106:U106"/>
    <mergeCell ref="V106:Y106"/>
    <mergeCell ref="Z106:AD106"/>
    <mergeCell ref="AE106:AG106"/>
    <mergeCell ref="I110:N110"/>
    <mergeCell ref="O110:R110"/>
    <mergeCell ref="S110:U110"/>
    <mergeCell ref="V110:Y110"/>
    <mergeCell ref="Z110:AD110"/>
    <mergeCell ref="AE110:AG110"/>
    <mergeCell ref="I109:N109"/>
    <mergeCell ref="O109:R109"/>
    <mergeCell ref="S109:U109"/>
    <mergeCell ref="V109:Y109"/>
    <mergeCell ref="Z109:AD109"/>
    <mergeCell ref="AE109:AG109"/>
    <mergeCell ref="B109:C113"/>
    <mergeCell ref="D109:D113"/>
    <mergeCell ref="E109:E113"/>
    <mergeCell ref="F109:F113"/>
    <mergeCell ref="G109:G113"/>
    <mergeCell ref="H109:H113"/>
    <mergeCell ref="I113:N113"/>
    <mergeCell ref="O113:R113"/>
    <mergeCell ref="S113:U113"/>
    <mergeCell ref="V113:Y113"/>
    <mergeCell ref="Z113:AD113"/>
    <mergeCell ref="AE113:AG113"/>
    <mergeCell ref="I112:N112"/>
    <mergeCell ref="O112:R112"/>
    <mergeCell ref="S112:U112"/>
    <mergeCell ref="V112:Y112"/>
    <mergeCell ref="I105:N105"/>
    <mergeCell ref="O105:R105"/>
    <mergeCell ref="S105:U105"/>
    <mergeCell ref="V105:Y105"/>
    <mergeCell ref="Z105:AD105"/>
    <mergeCell ref="AE105:AG105"/>
    <mergeCell ref="I104:N104"/>
    <mergeCell ref="O104:R104"/>
    <mergeCell ref="S104:U104"/>
    <mergeCell ref="V104:Y104"/>
    <mergeCell ref="Z104:AD104"/>
    <mergeCell ref="AE104:AG104"/>
    <mergeCell ref="B104:C108"/>
    <mergeCell ref="D104:D108"/>
    <mergeCell ref="E104:E108"/>
    <mergeCell ref="F104:F108"/>
    <mergeCell ref="G104:G108"/>
    <mergeCell ref="H104:H108"/>
    <mergeCell ref="I108:N108"/>
    <mergeCell ref="O108:R108"/>
    <mergeCell ref="S108:U108"/>
    <mergeCell ref="V108:Y108"/>
    <mergeCell ref="Z108:AD108"/>
    <mergeCell ref="AE108:AG108"/>
    <mergeCell ref="I107:N107"/>
    <mergeCell ref="O107:R107"/>
    <mergeCell ref="S107:U107"/>
    <mergeCell ref="V107:Y107"/>
    <mergeCell ref="Z107:AD107"/>
    <mergeCell ref="AE107:AG107"/>
    <mergeCell ref="I106:N106"/>
    <mergeCell ref="O106:R106"/>
    <mergeCell ref="AE101:AG102"/>
    <mergeCell ref="O102:R102"/>
    <mergeCell ref="S102:U102"/>
    <mergeCell ref="B103:C103"/>
    <mergeCell ref="I103:N103"/>
    <mergeCell ref="O103:R103"/>
    <mergeCell ref="S103:U103"/>
    <mergeCell ref="V103:Y103"/>
    <mergeCell ref="Z103:AD103"/>
    <mergeCell ref="AE103:AG103"/>
    <mergeCell ref="G101:G102"/>
    <mergeCell ref="H101:H102"/>
    <mergeCell ref="I101:N102"/>
    <mergeCell ref="O101:U101"/>
    <mergeCell ref="V101:Y102"/>
    <mergeCell ref="Z101:AD102"/>
    <mergeCell ref="A98:R98"/>
    <mergeCell ref="B99:C102"/>
    <mergeCell ref="D99:F100"/>
    <mergeCell ref="G99:H100"/>
    <mergeCell ref="V99:AG100"/>
    <mergeCell ref="D101:D102"/>
    <mergeCell ref="E101:E102"/>
    <mergeCell ref="F101:F102"/>
    <mergeCell ref="I99:U100"/>
    <mergeCell ref="B92:F92"/>
    <mergeCell ref="G92:R92"/>
    <mergeCell ref="S92:AG92"/>
    <mergeCell ref="A94:AD94"/>
    <mergeCell ref="A95:R95"/>
    <mergeCell ref="T95:AC97"/>
    <mergeCell ref="AD95:AF97"/>
    <mergeCell ref="A96:R96"/>
    <mergeCell ref="A97:R97"/>
    <mergeCell ref="B90:F90"/>
    <mergeCell ref="G90:R90"/>
    <mergeCell ref="S90:AG90"/>
    <mergeCell ref="B91:F91"/>
    <mergeCell ref="G91:R91"/>
    <mergeCell ref="S91:AG91"/>
    <mergeCell ref="A84:AE84"/>
    <mergeCell ref="A85:AD85"/>
    <mergeCell ref="A86:AD86"/>
    <mergeCell ref="A87:AD87"/>
    <mergeCell ref="A88:AD88"/>
    <mergeCell ref="B89:F89"/>
    <mergeCell ref="G89:R89"/>
    <mergeCell ref="S89:AG89"/>
    <mergeCell ref="B80:D80"/>
    <mergeCell ref="J80:T80"/>
    <mergeCell ref="U80:AG80"/>
    <mergeCell ref="U81:AG81"/>
    <mergeCell ref="A82:AD82"/>
    <mergeCell ref="A83:AD83"/>
    <mergeCell ref="B76:AG76"/>
    <mergeCell ref="B78:AG78"/>
    <mergeCell ref="B79:D79"/>
    <mergeCell ref="E79:F79"/>
    <mergeCell ref="G79:I79"/>
    <mergeCell ref="J79:T79"/>
    <mergeCell ref="U79:AG79"/>
    <mergeCell ref="V72:W72"/>
    <mergeCell ref="X72:AA72"/>
    <mergeCell ref="AB72:AE72"/>
    <mergeCell ref="AF72:AG72"/>
    <mergeCell ref="A73:AD73"/>
    <mergeCell ref="A74:Z74"/>
    <mergeCell ref="AD74:AF74"/>
    <mergeCell ref="V71:W71"/>
    <mergeCell ref="X71:AA71"/>
    <mergeCell ref="AB71:AE71"/>
    <mergeCell ref="AF71:AG71"/>
    <mergeCell ref="B72:C72"/>
    <mergeCell ref="I72:L72"/>
    <mergeCell ref="M72:N72"/>
    <mergeCell ref="O72:P72"/>
    <mergeCell ref="Q72:R72"/>
    <mergeCell ref="S72:U72"/>
    <mergeCell ref="V70:W70"/>
    <mergeCell ref="X70:AA70"/>
    <mergeCell ref="AB70:AE70"/>
    <mergeCell ref="AF70:AG70"/>
    <mergeCell ref="B71:C71"/>
    <mergeCell ref="I71:L71"/>
    <mergeCell ref="M71:N71"/>
    <mergeCell ref="O71:P71"/>
    <mergeCell ref="Q71:R71"/>
    <mergeCell ref="S71:U71"/>
    <mergeCell ref="V69:W69"/>
    <mergeCell ref="X69:AA69"/>
    <mergeCell ref="AB69:AE69"/>
    <mergeCell ref="AF69:AG69"/>
    <mergeCell ref="B70:C70"/>
    <mergeCell ref="I70:L70"/>
    <mergeCell ref="M70:N70"/>
    <mergeCell ref="O70:P70"/>
    <mergeCell ref="Q70:R70"/>
    <mergeCell ref="S70:U70"/>
    <mergeCell ref="V68:W68"/>
    <mergeCell ref="X68:AA68"/>
    <mergeCell ref="AB68:AE68"/>
    <mergeCell ref="AF68:AG68"/>
    <mergeCell ref="B69:C69"/>
    <mergeCell ref="I69:L69"/>
    <mergeCell ref="M69:N69"/>
    <mergeCell ref="O69:P69"/>
    <mergeCell ref="Q69:R69"/>
    <mergeCell ref="S69:U69"/>
    <mergeCell ref="V67:W67"/>
    <mergeCell ref="X67:AA67"/>
    <mergeCell ref="AB67:AE67"/>
    <mergeCell ref="AF67:AG67"/>
    <mergeCell ref="B68:C68"/>
    <mergeCell ref="I68:L68"/>
    <mergeCell ref="M68:N68"/>
    <mergeCell ref="O68:P68"/>
    <mergeCell ref="Q68:R68"/>
    <mergeCell ref="S68:U68"/>
    <mergeCell ref="V66:W66"/>
    <mergeCell ref="X66:AA66"/>
    <mergeCell ref="AB66:AE66"/>
    <mergeCell ref="AF66:AG66"/>
    <mergeCell ref="B67:C67"/>
    <mergeCell ref="I67:L67"/>
    <mergeCell ref="M67:N67"/>
    <mergeCell ref="O67:P67"/>
    <mergeCell ref="Q67:R67"/>
    <mergeCell ref="S67:U67"/>
    <mergeCell ref="B66:C66"/>
    <mergeCell ref="I66:L66"/>
    <mergeCell ref="M66:N66"/>
    <mergeCell ref="O66:P66"/>
    <mergeCell ref="Q66:R66"/>
    <mergeCell ref="S66:U66"/>
    <mergeCell ref="Q64:R65"/>
    <mergeCell ref="S64:U65"/>
    <mergeCell ref="V64:W65"/>
    <mergeCell ref="X64:AA65"/>
    <mergeCell ref="AB64:AE65"/>
    <mergeCell ref="AF64:AG65"/>
    <mergeCell ref="E64:E65"/>
    <mergeCell ref="F64:F65"/>
    <mergeCell ref="G64:G65"/>
    <mergeCell ref="H64:H65"/>
    <mergeCell ref="I64:L65"/>
    <mergeCell ref="M64:P64"/>
    <mergeCell ref="M65:N65"/>
    <mergeCell ref="O65:P65"/>
    <mergeCell ref="A59:AB59"/>
    <mergeCell ref="AD59:AF59"/>
    <mergeCell ref="A61:AD61"/>
    <mergeCell ref="B62:C65"/>
    <mergeCell ref="D62:F63"/>
    <mergeCell ref="G62:H63"/>
    <mergeCell ref="I62:P63"/>
    <mergeCell ref="Q62:W63"/>
    <mergeCell ref="X62:AG63"/>
    <mergeCell ref="D64:D65"/>
    <mergeCell ref="B53:C57"/>
    <mergeCell ref="D53:D57"/>
    <mergeCell ref="E53:E57"/>
    <mergeCell ref="F53:F57"/>
    <mergeCell ref="G53:G57"/>
    <mergeCell ref="H53:H57"/>
    <mergeCell ref="I57:N57"/>
    <mergeCell ref="O57:R57"/>
    <mergeCell ref="S57:U57"/>
    <mergeCell ref="V57:Y57"/>
    <mergeCell ref="Z57:AD57"/>
    <mergeCell ref="AE57:AG57"/>
    <mergeCell ref="I56:N56"/>
    <mergeCell ref="O56:R56"/>
    <mergeCell ref="S56:U56"/>
    <mergeCell ref="V56:Y56"/>
    <mergeCell ref="Z56:AD56"/>
    <mergeCell ref="AE56:AG56"/>
    <mergeCell ref="I55:N55"/>
    <mergeCell ref="O55:R55"/>
    <mergeCell ref="S55:U55"/>
    <mergeCell ref="V55:Y55"/>
    <mergeCell ref="Z55:AD55"/>
    <mergeCell ref="AE55:AG55"/>
    <mergeCell ref="Z51:AD51"/>
    <mergeCell ref="AE51:AG51"/>
    <mergeCell ref="I50:N50"/>
    <mergeCell ref="O50:R50"/>
    <mergeCell ref="S50:U50"/>
    <mergeCell ref="V50:Y50"/>
    <mergeCell ref="Z50:AD50"/>
    <mergeCell ref="AE50:AG50"/>
    <mergeCell ref="I54:N54"/>
    <mergeCell ref="O54:R54"/>
    <mergeCell ref="S54:U54"/>
    <mergeCell ref="V54:Y54"/>
    <mergeCell ref="Z54:AD54"/>
    <mergeCell ref="AE54:AG54"/>
    <mergeCell ref="I53:N53"/>
    <mergeCell ref="O53:R53"/>
    <mergeCell ref="S53:U53"/>
    <mergeCell ref="V53:Y53"/>
    <mergeCell ref="Z53:AD53"/>
    <mergeCell ref="AE53:AG53"/>
    <mergeCell ref="S45:U45"/>
    <mergeCell ref="V45:Y45"/>
    <mergeCell ref="Z45:AD45"/>
    <mergeCell ref="AE45:AG45"/>
    <mergeCell ref="I49:N49"/>
    <mergeCell ref="O49:R49"/>
    <mergeCell ref="S49:U49"/>
    <mergeCell ref="V49:Y49"/>
    <mergeCell ref="Z49:AD49"/>
    <mergeCell ref="AE49:AG49"/>
    <mergeCell ref="I48:N48"/>
    <mergeCell ref="O48:R48"/>
    <mergeCell ref="S48:U48"/>
    <mergeCell ref="V48:Y48"/>
    <mergeCell ref="Z48:AD48"/>
    <mergeCell ref="AE48:AG48"/>
    <mergeCell ref="B48:C52"/>
    <mergeCell ref="D48:D52"/>
    <mergeCell ref="E48:E52"/>
    <mergeCell ref="F48:F52"/>
    <mergeCell ref="G48:G52"/>
    <mergeCell ref="H48:H52"/>
    <mergeCell ref="I52:N52"/>
    <mergeCell ref="O52:R52"/>
    <mergeCell ref="S52:U52"/>
    <mergeCell ref="V52:Y52"/>
    <mergeCell ref="Z52:AD52"/>
    <mergeCell ref="AE52:AG52"/>
    <mergeCell ref="I51:N51"/>
    <mergeCell ref="O51:R51"/>
    <mergeCell ref="S51:U51"/>
    <mergeCell ref="V51:Y51"/>
    <mergeCell ref="I44:N44"/>
    <mergeCell ref="O44:R44"/>
    <mergeCell ref="S44:U44"/>
    <mergeCell ref="V44:Y44"/>
    <mergeCell ref="Z44:AD44"/>
    <mergeCell ref="AE44:AG44"/>
    <mergeCell ref="I43:N43"/>
    <mergeCell ref="O43:R43"/>
    <mergeCell ref="S43:U43"/>
    <mergeCell ref="V43:Y43"/>
    <mergeCell ref="Z43:AD43"/>
    <mergeCell ref="AE43:AG43"/>
    <mergeCell ref="B43:C47"/>
    <mergeCell ref="D43:D47"/>
    <mergeCell ref="E43:E47"/>
    <mergeCell ref="F43:F47"/>
    <mergeCell ref="G43:G47"/>
    <mergeCell ref="H43:H47"/>
    <mergeCell ref="I47:N47"/>
    <mergeCell ref="O47:R47"/>
    <mergeCell ref="S47:U47"/>
    <mergeCell ref="V47:Y47"/>
    <mergeCell ref="Z47:AD47"/>
    <mergeCell ref="AE47:AG47"/>
    <mergeCell ref="I46:N46"/>
    <mergeCell ref="O46:R46"/>
    <mergeCell ref="S46:U46"/>
    <mergeCell ref="V46:Y46"/>
    <mergeCell ref="Z46:AD46"/>
    <mergeCell ref="AE46:AG46"/>
    <mergeCell ref="I45:N45"/>
    <mergeCell ref="O45:R45"/>
    <mergeCell ref="B38:C42"/>
    <mergeCell ref="D38:D42"/>
    <mergeCell ref="E38:E42"/>
    <mergeCell ref="F38:F42"/>
    <mergeCell ref="G38:G42"/>
    <mergeCell ref="H38:H42"/>
    <mergeCell ref="I42:N42"/>
    <mergeCell ref="O42:R42"/>
    <mergeCell ref="S42:U42"/>
    <mergeCell ref="V42:Y42"/>
    <mergeCell ref="Z42:AD42"/>
    <mergeCell ref="AE42:AG42"/>
    <mergeCell ref="I41:N41"/>
    <mergeCell ref="O41:R41"/>
    <mergeCell ref="S41:U41"/>
    <mergeCell ref="V41:Y41"/>
    <mergeCell ref="Z41:AD41"/>
    <mergeCell ref="AE41:AG41"/>
    <mergeCell ref="I40:N40"/>
    <mergeCell ref="O40:R40"/>
    <mergeCell ref="S40:U40"/>
    <mergeCell ref="V40:Y40"/>
    <mergeCell ref="Z40:AD40"/>
    <mergeCell ref="AE40:AG40"/>
    <mergeCell ref="Z36:AD36"/>
    <mergeCell ref="AE36:AG36"/>
    <mergeCell ref="I35:N35"/>
    <mergeCell ref="O35:R35"/>
    <mergeCell ref="S35:U35"/>
    <mergeCell ref="V35:Y35"/>
    <mergeCell ref="Z35:AD35"/>
    <mergeCell ref="AE35:AG35"/>
    <mergeCell ref="I39:N39"/>
    <mergeCell ref="O39:R39"/>
    <mergeCell ref="S39:U39"/>
    <mergeCell ref="V39:Y39"/>
    <mergeCell ref="Z39:AD39"/>
    <mergeCell ref="AE39:AG39"/>
    <mergeCell ref="I38:N38"/>
    <mergeCell ref="O38:R38"/>
    <mergeCell ref="S38:U38"/>
    <mergeCell ref="V38:Y38"/>
    <mergeCell ref="Z38:AD38"/>
    <mergeCell ref="AE38:AG38"/>
    <mergeCell ref="S30:U30"/>
    <mergeCell ref="V30:Y30"/>
    <mergeCell ref="Z30:AD30"/>
    <mergeCell ref="AE30:AG30"/>
    <mergeCell ref="I34:N34"/>
    <mergeCell ref="O34:R34"/>
    <mergeCell ref="S34:U34"/>
    <mergeCell ref="V34:Y34"/>
    <mergeCell ref="Z34:AD34"/>
    <mergeCell ref="AE34:AG34"/>
    <mergeCell ref="I33:N33"/>
    <mergeCell ref="O33:R33"/>
    <mergeCell ref="S33:U33"/>
    <mergeCell ref="V33:Y33"/>
    <mergeCell ref="Z33:AD33"/>
    <mergeCell ref="AE33:AG33"/>
    <mergeCell ref="B33:C37"/>
    <mergeCell ref="D33:D37"/>
    <mergeCell ref="E33:E37"/>
    <mergeCell ref="F33:F37"/>
    <mergeCell ref="G33:G37"/>
    <mergeCell ref="H33:H37"/>
    <mergeCell ref="I37:N37"/>
    <mergeCell ref="O37:R37"/>
    <mergeCell ref="S37:U37"/>
    <mergeCell ref="V37:Y37"/>
    <mergeCell ref="Z37:AD37"/>
    <mergeCell ref="AE37:AG37"/>
    <mergeCell ref="I36:N36"/>
    <mergeCell ref="O36:R36"/>
    <mergeCell ref="S36:U36"/>
    <mergeCell ref="V36:Y36"/>
    <mergeCell ref="I29:N29"/>
    <mergeCell ref="O29:R29"/>
    <mergeCell ref="S29:U29"/>
    <mergeCell ref="V29:Y29"/>
    <mergeCell ref="Z29:AD29"/>
    <mergeCell ref="AE29:AG29"/>
    <mergeCell ref="I28:N28"/>
    <mergeCell ref="O28:R28"/>
    <mergeCell ref="S28:U28"/>
    <mergeCell ref="V28:Y28"/>
    <mergeCell ref="Z28:AD28"/>
    <mergeCell ref="AE28:AG28"/>
    <mergeCell ref="B28:C32"/>
    <mergeCell ref="D28:D32"/>
    <mergeCell ref="E28:E32"/>
    <mergeCell ref="F28:F32"/>
    <mergeCell ref="G28:G32"/>
    <mergeCell ref="H28:H32"/>
    <mergeCell ref="I32:N32"/>
    <mergeCell ref="O32:R32"/>
    <mergeCell ref="S32:U32"/>
    <mergeCell ref="V32:Y32"/>
    <mergeCell ref="Z32:AD32"/>
    <mergeCell ref="AE32:AG32"/>
    <mergeCell ref="I31:N31"/>
    <mergeCell ref="O31:R31"/>
    <mergeCell ref="S31:U31"/>
    <mergeCell ref="V31:Y31"/>
    <mergeCell ref="Z31:AD31"/>
    <mergeCell ref="AE31:AG31"/>
    <mergeCell ref="I30:N30"/>
    <mergeCell ref="O30:R30"/>
    <mergeCell ref="AE25:AG26"/>
    <mergeCell ref="O26:R26"/>
    <mergeCell ref="S26:U26"/>
    <mergeCell ref="B27:C27"/>
    <mergeCell ref="I27:N27"/>
    <mergeCell ref="O27:R27"/>
    <mergeCell ref="S27:U27"/>
    <mergeCell ref="V27:Y27"/>
    <mergeCell ref="Z27:AD27"/>
    <mergeCell ref="AE27:AG27"/>
    <mergeCell ref="G25:G26"/>
    <mergeCell ref="H25:H26"/>
    <mergeCell ref="I25:N26"/>
    <mergeCell ref="O25:U25"/>
    <mergeCell ref="V25:Y26"/>
    <mergeCell ref="Z25:AD26"/>
    <mergeCell ref="A22:R22"/>
    <mergeCell ref="B23:C26"/>
    <mergeCell ref="D23:F24"/>
    <mergeCell ref="G23:H24"/>
    <mergeCell ref="I23:U23"/>
    <mergeCell ref="V23:AG24"/>
    <mergeCell ref="I24:U24"/>
    <mergeCell ref="D25:D26"/>
    <mergeCell ref="E25:E26"/>
    <mergeCell ref="F25:F26"/>
    <mergeCell ref="Z10:AB10"/>
    <mergeCell ref="AD10:AF10"/>
    <mergeCell ref="C11:G11"/>
    <mergeCell ref="H11:X11"/>
    <mergeCell ref="Y11:AB11"/>
    <mergeCell ref="AD11:AF11"/>
    <mergeCell ref="M1:AF1"/>
    <mergeCell ref="Y16:AB16"/>
    <mergeCell ref="AD16:AF16"/>
    <mergeCell ref="B17:AG17"/>
    <mergeCell ref="A18:AD18"/>
    <mergeCell ref="A19:R19"/>
    <mergeCell ref="T19:AC21"/>
    <mergeCell ref="AD19:AF21"/>
    <mergeCell ref="A20:R20"/>
    <mergeCell ref="A21:R21"/>
    <mergeCell ref="C14:G14"/>
    <mergeCell ref="H14:X14"/>
    <mergeCell ref="Y14:AB14"/>
    <mergeCell ref="AD14:AF14"/>
    <mergeCell ref="H15:X15"/>
    <mergeCell ref="Y15:AB15"/>
    <mergeCell ref="AD15:AF15"/>
    <mergeCell ref="C12:X12"/>
    <mergeCell ref="Y12:AB12"/>
    <mergeCell ref="AD12:AF12"/>
    <mergeCell ref="C13:G13"/>
    <mergeCell ref="H13:X13"/>
    <mergeCell ref="Y13:AB13"/>
    <mergeCell ref="AD13:AF13"/>
    <mergeCell ref="A8:AH8"/>
    <mergeCell ref="B9:AH9"/>
    <mergeCell ref="V139:W140"/>
    <mergeCell ref="X139:AA140"/>
    <mergeCell ref="AB139:AE140"/>
    <mergeCell ref="AF139:AG140"/>
    <mergeCell ref="M140:N140"/>
    <mergeCell ref="O140:P140"/>
    <mergeCell ref="B141:C141"/>
    <mergeCell ref="I141:L141"/>
    <mergeCell ref="M141:N141"/>
    <mergeCell ref="O141:P141"/>
    <mergeCell ref="Q141:R141"/>
    <mergeCell ref="S141:U141"/>
    <mergeCell ref="V141:W141"/>
    <mergeCell ref="X141:AA141"/>
    <mergeCell ref="AB141:AE141"/>
    <mergeCell ref="AF141:AG141"/>
    <mergeCell ref="B142:C142"/>
    <mergeCell ref="I142:L142"/>
    <mergeCell ref="M142:N142"/>
    <mergeCell ref="O142:P142"/>
    <mergeCell ref="Q142:R142"/>
    <mergeCell ref="S142:U142"/>
    <mergeCell ref="V142:W142"/>
    <mergeCell ref="X142:AA142"/>
    <mergeCell ref="AB142:AE142"/>
    <mergeCell ref="AF142:AG142"/>
    <mergeCell ref="B143:C143"/>
    <mergeCell ref="I143:L143"/>
    <mergeCell ref="M143:N143"/>
    <mergeCell ref="O143:P143"/>
    <mergeCell ref="Q143:R143"/>
    <mergeCell ref="S143:U143"/>
    <mergeCell ref="V143:W143"/>
    <mergeCell ref="X143:AA143"/>
    <mergeCell ref="AB143:AE143"/>
    <mergeCell ref="AF143:AG143"/>
    <mergeCell ref="B144:C144"/>
    <mergeCell ref="I144:L144"/>
    <mergeCell ref="M144:N144"/>
    <mergeCell ref="O144:P144"/>
    <mergeCell ref="Q144:R144"/>
    <mergeCell ref="S144:U144"/>
    <mergeCell ref="V144:W144"/>
    <mergeCell ref="X144:AA144"/>
    <mergeCell ref="AB144:AE144"/>
    <mergeCell ref="AF144:AG144"/>
    <mergeCell ref="Q145:R145"/>
    <mergeCell ref="S145:U145"/>
    <mergeCell ref="V145:W145"/>
    <mergeCell ref="X145:AA145"/>
    <mergeCell ref="AB145:AE145"/>
    <mergeCell ref="AF145:AG145"/>
    <mergeCell ref="A148:AD148"/>
    <mergeCell ref="A149:Z149"/>
    <mergeCell ref="AD149:AF149"/>
    <mergeCell ref="B151:AG151"/>
    <mergeCell ref="B153:AG153"/>
    <mergeCell ref="B154:D154"/>
    <mergeCell ref="E154:F154"/>
    <mergeCell ref="G154:I154"/>
    <mergeCell ref="J154:T154"/>
    <mergeCell ref="U154:AG154"/>
    <mergeCell ref="C155:D155"/>
    <mergeCell ref="J155:T155"/>
    <mergeCell ref="U155:AG155"/>
    <mergeCell ref="V147:W147"/>
    <mergeCell ref="X147:AA147"/>
    <mergeCell ref="AB147:AE147"/>
    <mergeCell ref="AF147:AG147"/>
    <mergeCell ref="B147:C147"/>
    <mergeCell ref="I147:L147"/>
    <mergeCell ref="M147:N147"/>
    <mergeCell ref="O147:P147"/>
    <mergeCell ref="Q147:R147"/>
    <mergeCell ref="S147:U147"/>
    <mergeCell ref="G166:R166"/>
    <mergeCell ref="S166:AG166"/>
    <mergeCell ref="B167:F167"/>
    <mergeCell ref="G167:R167"/>
    <mergeCell ref="S167:AG167"/>
    <mergeCell ref="A170:R170"/>
    <mergeCell ref="T170:AC172"/>
    <mergeCell ref="AD170:AF172"/>
    <mergeCell ref="A171:R171"/>
    <mergeCell ref="A172:R172"/>
    <mergeCell ref="A163:AD163"/>
    <mergeCell ref="G176:G177"/>
    <mergeCell ref="H176:H177"/>
    <mergeCell ref="I176:N177"/>
    <mergeCell ref="O176:U176"/>
    <mergeCell ref="V176:Y177"/>
    <mergeCell ref="Z176:AD177"/>
    <mergeCell ref="AE176:AG177"/>
    <mergeCell ref="O177:R177"/>
    <mergeCell ref="S177:U177"/>
    <mergeCell ref="B178:C178"/>
    <mergeCell ref="I178:N178"/>
    <mergeCell ref="O178:R178"/>
    <mergeCell ref="S178:U178"/>
    <mergeCell ref="V178:Y178"/>
    <mergeCell ref="Z178:AD178"/>
    <mergeCell ref="AE178:AG178"/>
    <mergeCell ref="B179:C183"/>
    <mergeCell ref="D179:D183"/>
    <mergeCell ref="E179:E183"/>
    <mergeCell ref="F179:F183"/>
    <mergeCell ref="G179:G183"/>
    <mergeCell ref="H179:H183"/>
    <mergeCell ref="I179:N179"/>
    <mergeCell ref="O179:R179"/>
    <mergeCell ref="S179:U179"/>
    <mergeCell ref="V179:Y179"/>
    <mergeCell ref="Z179:AD179"/>
    <mergeCell ref="AE179:AG179"/>
    <mergeCell ref="I180:N180"/>
    <mergeCell ref="O180:R180"/>
    <mergeCell ref="S180:U180"/>
    <mergeCell ref="V180:Y180"/>
    <mergeCell ref="Z181:AD181"/>
    <mergeCell ref="AE181:AG181"/>
    <mergeCell ref="I182:N182"/>
    <mergeCell ref="O182:R182"/>
    <mergeCell ref="S182:U182"/>
    <mergeCell ref="V182:Y182"/>
    <mergeCell ref="Z182:AD182"/>
    <mergeCell ref="AE182:AG182"/>
    <mergeCell ref="I183:N183"/>
    <mergeCell ref="V183:Y183"/>
    <mergeCell ref="Z183:AD183"/>
    <mergeCell ref="AE183:AG183"/>
    <mergeCell ref="B184:C188"/>
    <mergeCell ref="D184:D188"/>
    <mergeCell ref="E184:E188"/>
    <mergeCell ref="F184:F188"/>
    <mergeCell ref="G184:G188"/>
    <mergeCell ref="H184:H188"/>
    <mergeCell ref="I184:N184"/>
    <mergeCell ref="O184:R184"/>
    <mergeCell ref="S184:U184"/>
    <mergeCell ref="V184:Y184"/>
    <mergeCell ref="Z184:AD184"/>
    <mergeCell ref="AE184:AG184"/>
    <mergeCell ref="I186:N186"/>
    <mergeCell ref="O186:R186"/>
    <mergeCell ref="S186:U186"/>
    <mergeCell ref="V186:Y186"/>
    <mergeCell ref="Z186:AD186"/>
    <mergeCell ref="AE186:AG186"/>
    <mergeCell ref="I185:N185"/>
    <mergeCell ref="O185:R185"/>
    <mergeCell ref="S185:U185"/>
    <mergeCell ref="V185:Y185"/>
    <mergeCell ref="Z185:AD185"/>
    <mergeCell ref="AE185:AG185"/>
    <mergeCell ref="B189:C193"/>
    <mergeCell ref="D189:D193"/>
    <mergeCell ref="E189:E193"/>
    <mergeCell ref="F189:F193"/>
    <mergeCell ref="G189:G193"/>
    <mergeCell ref="H189:H193"/>
    <mergeCell ref="B194:C198"/>
    <mergeCell ref="D194:D198"/>
    <mergeCell ref="E194:E198"/>
    <mergeCell ref="F194:F198"/>
    <mergeCell ref="G194:G198"/>
    <mergeCell ref="H194:H198"/>
    <mergeCell ref="B199:C203"/>
    <mergeCell ref="D199:D203"/>
    <mergeCell ref="E199:E203"/>
    <mergeCell ref="F199:F203"/>
    <mergeCell ref="G199:G203"/>
    <mergeCell ref="H199:H203"/>
    <mergeCell ref="B215:C215"/>
    <mergeCell ref="I215:L215"/>
    <mergeCell ref="M215:N215"/>
    <mergeCell ref="O215:P215"/>
    <mergeCell ref="Q215:R215"/>
    <mergeCell ref="S215:U215"/>
    <mergeCell ref="V215:W215"/>
    <mergeCell ref="X215:AA215"/>
    <mergeCell ref="AB215:AE215"/>
    <mergeCell ref="AF215:AG215"/>
    <mergeCell ref="Q213:R213"/>
    <mergeCell ref="V213:W213"/>
    <mergeCell ref="X213:AA213"/>
    <mergeCell ref="AB213:AE213"/>
    <mergeCell ref="AF213:AG213"/>
    <mergeCell ref="B214:C214"/>
    <mergeCell ref="S211:U211"/>
    <mergeCell ref="I211:L211"/>
    <mergeCell ref="M211:N211"/>
    <mergeCell ref="O211:P211"/>
    <mergeCell ref="Q211:R211"/>
    <mergeCell ref="V211:W211"/>
    <mergeCell ref="X211:AA211"/>
    <mergeCell ref="AB211:AE211"/>
    <mergeCell ref="AF211:AG211"/>
    <mergeCell ref="S214:U214"/>
    <mergeCell ref="S213:U213"/>
    <mergeCell ref="S212:U212"/>
    <mergeCell ref="B211:C211"/>
    <mergeCell ref="B212:C212"/>
    <mergeCell ref="I212:L212"/>
    <mergeCell ref="M212:N212"/>
    <mergeCell ref="X216:AA216"/>
    <mergeCell ref="AB216:AE216"/>
    <mergeCell ref="AF216:AG216"/>
    <mergeCell ref="C406:E406"/>
    <mergeCell ref="F406:G406"/>
    <mergeCell ref="H406:AG406"/>
    <mergeCell ref="C407:E407"/>
    <mergeCell ref="F407:G407"/>
    <mergeCell ref="H407:AG407"/>
    <mergeCell ref="H409:AG409"/>
    <mergeCell ref="G222:I222"/>
    <mergeCell ref="J222:T222"/>
    <mergeCell ref="U222:AG222"/>
    <mergeCell ref="C223:D223"/>
    <mergeCell ref="A229:AD229"/>
    <mergeCell ref="B235:F235"/>
    <mergeCell ref="G235:R235"/>
    <mergeCell ref="S235:AG235"/>
    <mergeCell ref="B395:AG395"/>
    <mergeCell ref="C408:AG408"/>
    <mergeCell ref="C396:AG396"/>
    <mergeCell ref="C397:E397"/>
    <mergeCell ref="C398:E398"/>
    <mergeCell ref="C399:O399"/>
    <mergeCell ref="C400:K400"/>
    <mergeCell ref="A217:AD217"/>
    <mergeCell ref="A218:Z218"/>
    <mergeCell ref="AD218:AF218"/>
    <mergeCell ref="B219:AG219"/>
    <mergeCell ref="B221:AG221"/>
    <mergeCell ref="A241:R241"/>
    <mergeCell ref="B242:C245"/>
    <mergeCell ref="H410:AG410"/>
    <mergeCell ref="C411:G411"/>
    <mergeCell ref="H411:AG411"/>
    <mergeCell ref="H412:AG412"/>
    <mergeCell ref="C413:F413"/>
    <mergeCell ref="H413:AG413"/>
    <mergeCell ref="J223:T223"/>
    <mergeCell ref="U223:AG223"/>
    <mergeCell ref="U224:AG224"/>
    <mergeCell ref="A225:AD225"/>
    <mergeCell ref="A226:AD226"/>
    <mergeCell ref="A227:AE227"/>
    <mergeCell ref="A228:AD228"/>
    <mergeCell ref="A230:AD230"/>
    <mergeCell ref="A231:AD231"/>
    <mergeCell ref="B232:F232"/>
    <mergeCell ref="G232:R232"/>
    <mergeCell ref="S232:AG232"/>
    <mergeCell ref="B233:F233"/>
    <mergeCell ref="G233:R233"/>
    <mergeCell ref="S233:AG233"/>
    <mergeCell ref="B234:F234"/>
    <mergeCell ref="D242:F243"/>
    <mergeCell ref="G242:H243"/>
    <mergeCell ref="I242:U242"/>
    <mergeCell ref="V242:AG243"/>
    <mergeCell ref="I243:U243"/>
    <mergeCell ref="D244:D245"/>
    <mergeCell ref="E244:E245"/>
    <mergeCell ref="F244:F245"/>
    <mergeCell ref="G244:G245"/>
    <mergeCell ref="H244:H245"/>
    <mergeCell ref="G234:R234"/>
    <mergeCell ref="S234:AG234"/>
    <mergeCell ref="C401:AG401"/>
    <mergeCell ref="C403:E403"/>
    <mergeCell ref="F403:G403"/>
    <mergeCell ref="H403:AG403"/>
    <mergeCell ref="C404:E404"/>
    <mergeCell ref="F404:G404"/>
    <mergeCell ref="H404:AG404"/>
    <mergeCell ref="C405:E405"/>
    <mergeCell ref="M2:AE2"/>
    <mergeCell ref="M3:AE3"/>
    <mergeCell ref="M4:AE4"/>
    <mergeCell ref="M5:AE5"/>
    <mergeCell ref="M6:AE6"/>
    <mergeCell ref="B222:D222"/>
    <mergeCell ref="E222:F222"/>
    <mergeCell ref="F405:G405"/>
    <mergeCell ref="H405:AG405"/>
    <mergeCell ref="A237:AD237"/>
    <mergeCell ref="A238:R238"/>
    <mergeCell ref="T238:AC240"/>
    <mergeCell ref="AD238:AF240"/>
    <mergeCell ref="A239:R239"/>
    <mergeCell ref="A240:R240"/>
    <mergeCell ref="B216:C216"/>
    <mergeCell ref="I216:L216"/>
    <mergeCell ref="M216:N216"/>
    <mergeCell ref="O216:P216"/>
    <mergeCell ref="Q216:R216"/>
    <mergeCell ref="S216:U216"/>
    <mergeCell ref="V216:W216"/>
    <mergeCell ref="A307:AD307"/>
    <mergeCell ref="A308:R308"/>
    <mergeCell ref="T308:AC310"/>
    <mergeCell ref="AD308:AF310"/>
    <mergeCell ref="A309:R309"/>
    <mergeCell ref="A310:R310"/>
    <mergeCell ref="A311:R311"/>
    <mergeCell ref="B312:C315"/>
    <mergeCell ref="D312:F313"/>
    <mergeCell ref="G312:H313"/>
    <mergeCell ref="I312:U312"/>
    <mergeCell ref="V312:AG313"/>
    <mergeCell ref="I313:U313"/>
    <mergeCell ref="D314:D315"/>
    <mergeCell ref="E314:E315"/>
    <mergeCell ref="F314:F315"/>
    <mergeCell ref="G314:G315"/>
    <mergeCell ref="H314:H315"/>
    <mergeCell ref="I314:Q315"/>
    <mergeCell ref="R314:U314"/>
    <mergeCell ref="V314:Y315"/>
    <mergeCell ref="Z314:AD315"/>
    <mergeCell ref="AE314:AG315"/>
    <mergeCell ref="S315:U315"/>
    <mergeCell ref="B316:C316"/>
    <mergeCell ref="I316:Q316"/>
    <mergeCell ref="S316:U316"/>
    <mergeCell ref="V316:Y316"/>
    <mergeCell ref="Z316:AD316"/>
    <mergeCell ref="AE316:AG316"/>
    <mergeCell ref="B317:C318"/>
    <mergeCell ref="D317:D318"/>
    <mergeCell ref="E317:E318"/>
    <mergeCell ref="F317:F318"/>
    <mergeCell ref="G317:G318"/>
    <mergeCell ref="H317:H318"/>
    <mergeCell ref="I317:Q317"/>
    <mergeCell ref="S317:U317"/>
    <mergeCell ref="V317:Y317"/>
    <mergeCell ref="Z317:AD317"/>
    <mergeCell ref="AE317:AG317"/>
    <mergeCell ref="I318:Q318"/>
    <mergeCell ref="S318:U318"/>
    <mergeCell ref="V318:Y318"/>
    <mergeCell ref="Z318:AD318"/>
    <mergeCell ref="AE318:AG318"/>
    <mergeCell ref="A320:AB320"/>
    <mergeCell ref="AD320:AF320"/>
    <mergeCell ref="A321:AD321"/>
    <mergeCell ref="B322:C325"/>
    <mergeCell ref="D322:F323"/>
    <mergeCell ref="G322:H323"/>
    <mergeCell ref="I322:P323"/>
    <mergeCell ref="Q322:W323"/>
    <mergeCell ref="X322:AG323"/>
    <mergeCell ref="D324:D325"/>
    <mergeCell ref="E324:E325"/>
    <mergeCell ref="F324:F325"/>
    <mergeCell ref="G324:G325"/>
    <mergeCell ref="H324:H325"/>
    <mergeCell ref="I324:L325"/>
    <mergeCell ref="M324:P324"/>
    <mergeCell ref="Q324:R325"/>
    <mergeCell ref="S324:U325"/>
    <mergeCell ref="V324:W325"/>
    <mergeCell ref="X324:AA325"/>
    <mergeCell ref="AB324:AE325"/>
    <mergeCell ref="AF324:AG325"/>
    <mergeCell ref="M325:N325"/>
    <mergeCell ref="O325:P325"/>
    <mergeCell ref="B326:C326"/>
    <mergeCell ref="I326:L326"/>
    <mergeCell ref="M326:N326"/>
    <mergeCell ref="O326:P326"/>
    <mergeCell ref="Q326:R326"/>
    <mergeCell ref="S326:U326"/>
    <mergeCell ref="V326:W326"/>
    <mergeCell ref="X326:AA326"/>
    <mergeCell ref="AB326:AE326"/>
    <mergeCell ref="AF326:AG326"/>
    <mergeCell ref="B327:C328"/>
    <mergeCell ref="D327:D328"/>
    <mergeCell ref="E327:E328"/>
    <mergeCell ref="F327:F328"/>
    <mergeCell ref="G327:G328"/>
    <mergeCell ref="H327:H328"/>
    <mergeCell ref="I327:L327"/>
    <mergeCell ref="M327:N327"/>
    <mergeCell ref="O327:P327"/>
    <mergeCell ref="Q327:R327"/>
    <mergeCell ref="S327:U327"/>
    <mergeCell ref="V327:W327"/>
    <mergeCell ref="X327:AA327"/>
    <mergeCell ref="AB327:AE327"/>
    <mergeCell ref="AF327:AG327"/>
    <mergeCell ref="I328:L328"/>
    <mergeCell ref="M328:N328"/>
    <mergeCell ref="O328:P328"/>
    <mergeCell ref="Q328:R328"/>
    <mergeCell ref="S328:U328"/>
    <mergeCell ref="V328:W328"/>
    <mergeCell ref="X328:AA328"/>
    <mergeCell ref="AB328:AE328"/>
    <mergeCell ref="AF328:AG328"/>
    <mergeCell ref="A330:AB330"/>
    <mergeCell ref="AD330:AF330"/>
    <mergeCell ref="AH330:BI330"/>
    <mergeCell ref="BK330:BM330"/>
    <mergeCell ref="B331:AG331"/>
    <mergeCell ref="B333:AG333"/>
    <mergeCell ref="B334:D334"/>
    <mergeCell ref="E334:F334"/>
    <mergeCell ref="G334:I334"/>
    <mergeCell ref="J334:T334"/>
    <mergeCell ref="U334:AG334"/>
    <mergeCell ref="C335:D335"/>
    <mergeCell ref="J335:T335"/>
    <mergeCell ref="U335:AG335"/>
    <mergeCell ref="U336:AG336"/>
    <mergeCell ref="U337:AG337"/>
    <mergeCell ref="A338:AD338"/>
    <mergeCell ref="A339:AD339"/>
    <mergeCell ref="A340:AG340"/>
    <mergeCell ref="A341:AD341"/>
    <mergeCell ref="A342:AD342"/>
    <mergeCell ref="A343:AD343"/>
    <mergeCell ref="A344:AD344"/>
    <mergeCell ref="B345:F345"/>
    <mergeCell ref="G345:R345"/>
    <mergeCell ref="S345:AG345"/>
    <mergeCell ref="B346:F346"/>
    <mergeCell ref="G346:R346"/>
    <mergeCell ref="S346:AG346"/>
    <mergeCell ref="B347:F347"/>
    <mergeCell ref="G347:R347"/>
    <mergeCell ref="S347:AG347"/>
    <mergeCell ref="B348:F348"/>
    <mergeCell ref="G348:R348"/>
    <mergeCell ref="S348:AG348"/>
    <mergeCell ref="A350:AD350"/>
    <mergeCell ref="A351:R351"/>
    <mergeCell ref="T351:AC353"/>
    <mergeCell ref="AD351:AF353"/>
    <mergeCell ref="A352:R352"/>
    <mergeCell ref="A353:R353"/>
    <mergeCell ref="A354:R354"/>
    <mergeCell ref="B355:C358"/>
    <mergeCell ref="D355:F356"/>
    <mergeCell ref="G355:H356"/>
    <mergeCell ref="I355:U355"/>
    <mergeCell ref="V355:AG356"/>
    <mergeCell ref="I356:U356"/>
    <mergeCell ref="D357:D358"/>
    <mergeCell ref="E357:E358"/>
    <mergeCell ref="F357:F358"/>
    <mergeCell ref="G357:G358"/>
    <mergeCell ref="H357:H358"/>
    <mergeCell ref="I357:Q358"/>
    <mergeCell ref="R357:U357"/>
    <mergeCell ref="V357:Y358"/>
    <mergeCell ref="Z357:AD358"/>
    <mergeCell ref="AE357:AG358"/>
    <mergeCell ref="S358:U358"/>
    <mergeCell ref="B359:C359"/>
    <mergeCell ref="I359:Q359"/>
    <mergeCell ref="S359:U359"/>
    <mergeCell ref="V359:Y359"/>
    <mergeCell ref="Z359:AD359"/>
    <mergeCell ref="AE359:AG359"/>
    <mergeCell ref="B360:C361"/>
    <mergeCell ref="D360:D361"/>
    <mergeCell ref="E360:E361"/>
    <mergeCell ref="F360:F361"/>
    <mergeCell ref="G360:G361"/>
    <mergeCell ref="H360:H361"/>
    <mergeCell ref="I360:Q360"/>
    <mergeCell ref="S360:U360"/>
    <mergeCell ref="V360:Y360"/>
    <mergeCell ref="Z360:AD360"/>
    <mergeCell ref="AE360:AG360"/>
    <mergeCell ref="I361:Q361"/>
    <mergeCell ref="S361:U361"/>
    <mergeCell ref="V361:Y361"/>
    <mergeCell ref="Z361:AD361"/>
    <mergeCell ref="AE361:AG361"/>
    <mergeCell ref="A363:AB363"/>
    <mergeCell ref="AD363:AF363"/>
    <mergeCell ref="A364:AD364"/>
    <mergeCell ref="B365:C368"/>
    <mergeCell ref="D365:F366"/>
    <mergeCell ref="G365:H366"/>
    <mergeCell ref="I365:P366"/>
    <mergeCell ref="Q365:W366"/>
    <mergeCell ref="X365:AG366"/>
    <mergeCell ref="D367:D368"/>
    <mergeCell ref="E367:E368"/>
    <mergeCell ref="F367:F368"/>
    <mergeCell ref="G367:G368"/>
    <mergeCell ref="H367:H368"/>
    <mergeCell ref="I367:L368"/>
    <mergeCell ref="M367:P367"/>
    <mergeCell ref="Q367:R368"/>
    <mergeCell ref="S367:U368"/>
    <mergeCell ref="V367:W368"/>
    <mergeCell ref="X367:AA368"/>
    <mergeCell ref="AB367:AE368"/>
    <mergeCell ref="AF367:AG368"/>
    <mergeCell ref="M368:N368"/>
    <mergeCell ref="O368:P368"/>
    <mergeCell ref="B369:C369"/>
    <mergeCell ref="I369:L369"/>
    <mergeCell ref="M369:N369"/>
    <mergeCell ref="O369:P369"/>
    <mergeCell ref="Q369:R369"/>
    <mergeCell ref="S369:U369"/>
    <mergeCell ref="V369:W369"/>
    <mergeCell ref="X369:AA369"/>
    <mergeCell ref="AB369:AE369"/>
    <mergeCell ref="AF369:AG369"/>
    <mergeCell ref="B370:C371"/>
    <mergeCell ref="D370:D371"/>
    <mergeCell ref="E370:E371"/>
    <mergeCell ref="F370:F371"/>
    <mergeCell ref="G370:G371"/>
    <mergeCell ref="H370:H371"/>
    <mergeCell ref="I370:L370"/>
    <mergeCell ref="M370:N370"/>
    <mergeCell ref="O370:P370"/>
    <mergeCell ref="Q370:R370"/>
    <mergeCell ref="S370:U370"/>
    <mergeCell ref="V370:W370"/>
    <mergeCell ref="X370:AA370"/>
    <mergeCell ref="AB370:AE370"/>
    <mergeCell ref="AF370:AG370"/>
    <mergeCell ref="I371:L371"/>
    <mergeCell ref="M371:N371"/>
    <mergeCell ref="O371:P371"/>
    <mergeCell ref="Q371:R371"/>
    <mergeCell ref="S371:U371"/>
    <mergeCell ref="V371:W371"/>
    <mergeCell ref="X371:AA371"/>
    <mergeCell ref="AB371:AE371"/>
    <mergeCell ref="AF371:AG371"/>
    <mergeCell ref="A373:AB373"/>
    <mergeCell ref="AD373:AF373"/>
    <mergeCell ref="AH373:BI373"/>
    <mergeCell ref="BK373:BM373"/>
    <mergeCell ref="B374:AG374"/>
    <mergeCell ref="B376:AG376"/>
    <mergeCell ref="B377:D377"/>
    <mergeCell ref="E377:F377"/>
    <mergeCell ref="G377:I377"/>
    <mergeCell ref="J377:T377"/>
    <mergeCell ref="U377:AG377"/>
    <mergeCell ref="C378:D378"/>
    <mergeCell ref="J378:T378"/>
    <mergeCell ref="U378:AG378"/>
    <mergeCell ref="U379:AG379"/>
    <mergeCell ref="B393:F393"/>
    <mergeCell ref="G393:R393"/>
    <mergeCell ref="S393:AG393"/>
    <mergeCell ref="U380:AG380"/>
    <mergeCell ref="A381:AD381"/>
    <mergeCell ref="A382:AD382"/>
    <mergeCell ref="A383:AG383"/>
    <mergeCell ref="A384:AD384"/>
    <mergeCell ref="A385:AD385"/>
    <mergeCell ref="A386:AD386"/>
    <mergeCell ref="A387:AG387"/>
    <mergeCell ref="A388:AG388"/>
    <mergeCell ref="A389:AD389"/>
    <mergeCell ref="B390:F390"/>
    <mergeCell ref="G390:R390"/>
    <mergeCell ref="S390:AG390"/>
    <mergeCell ref="B391:F391"/>
    <mergeCell ref="G391:R391"/>
    <mergeCell ref="S391:AG391"/>
    <mergeCell ref="B392:F392"/>
    <mergeCell ref="G392:R392"/>
    <mergeCell ref="S392:AG392"/>
  </mergeCells>
  <pageMargins left="0.59055118110236227" right="0.39370078740157483" top="0.51181102362204722" bottom="0.39370078740157483" header="0" footer="0"/>
  <pageSetup paperSize="9" scale="4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19</vt:i4>
      </vt:variant>
    </vt:vector>
  </HeadingPairs>
  <TitlesOfParts>
    <vt:vector size="39" baseType="lpstr">
      <vt:lpstr>отчет</vt:lpstr>
      <vt:lpstr>шаблон </vt:lpstr>
      <vt:lpstr>форма МЗ сош+доу 2019</vt:lpstr>
      <vt:lpstr>с26</vt:lpstr>
      <vt:lpstr>с27</vt:lpstr>
      <vt:lpstr>с28</vt:lpstr>
      <vt:lpstr>с29</vt:lpstr>
      <vt:lpstr>с31</vt:lpstr>
      <vt:lpstr>с49</vt:lpstr>
      <vt:lpstr>с100</vt:lpstr>
      <vt:lpstr>с53</vt:lpstr>
      <vt:lpstr>с59</vt:lpstr>
      <vt:lpstr>с65</vt:lpstr>
      <vt:lpstr>с43</vt:lpstr>
      <vt:lpstr>с48</vt:lpstr>
      <vt:lpstr>с67</vt:lpstr>
      <vt:lpstr>56сч</vt:lpstr>
      <vt:lpstr>38сч</vt:lpstr>
      <vt:lpstr>66сч</vt:lpstr>
      <vt:lpstr>Лист1</vt:lpstr>
      <vt:lpstr>'38сч'!Область_печати</vt:lpstr>
      <vt:lpstr>'56сч'!Область_печати</vt:lpstr>
      <vt:lpstr>'66сч'!Область_печати</vt:lpstr>
      <vt:lpstr>отчет!Область_печати</vt:lpstr>
      <vt:lpstr>с100!Область_печати</vt:lpstr>
      <vt:lpstr>с26!Область_печати</vt:lpstr>
      <vt:lpstr>с27!Область_печати</vt:lpstr>
      <vt:lpstr>с28!Область_печати</vt:lpstr>
      <vt:lpstr>с29!Область_печати</vt:lpstr>
      <vt:lpstr>с31!Область_печати</vt:lpstr>
      <vt:lpstr>с43!Область_печати</vt:lpstr>
      <vt:lpstr>с48!Область_печати</vt:lpstr>
      <vt:lpstr>с49!Область_печати</vt:lpstr>
      <vt:lpstr>с53!Область_печати</vt:lpstr>
      <vt:lpstr>с59!Область_печати</vt:lpstr>
      <vt:lpstr>с65!Область_печати</vt:lpstr>
      <vt:lpstr>с67!Область_печати</vt:lpstr>
      <vt:lpstr>'форма МЗ сош+доу 2019'!Область_печати</vt:lpstr>
      <vt:lpstr>'шаблон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инна</dc:creator>
  <cp:lastModifiedBy>lnpok</cp:lastModifiedBy>
  <cp:lastPrinted>2018-12-14T06:42:18Z</cp:lastPrinted>
  <dcterms:created xsi:type="dcterms:W3CDTF">2016-01-23T19:08:45Z</dcterms:created>
  <dcterms:modified xsi:type="dcterms:W3CDTF">2020-04-13T11:32:05Z</dcterms:modified>
</cp:coreProperties>
</file>